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0245" windowHeight="8250"/>
  </bookViews>
  <sheets>
    <sheet name="146" sheetId="11" r:id="rId1"/>
    <sheet name="147" sheetId="12" r:id="rId2"/>
    <sheet name="148" sheetId="13" r:id="rId3"/>
    <sheet name="149" sheetId="14" r:id="rId4"/>
    <sheet name="150" sheetId="15" r:id="rId5"/>
    <sheet name="151" sheetId="16" r:id="rId6"/>
    <sheet name="152" sheetId="17" r:id="rId7"/>
    <sheet name="153" sheetId="18" r:id="rId8"/>
    <sheet name="154(1)" sheetId="19" r:id="rId9"/>
    <sheet name="154(2)" sheetId="20" r:id="rId10"/>
  </sheets>
  <definedNames>
    <definedName name="_158_10" localSheetId="4">'150'!#REF!</definedName>
    <definedName name="_158_10" localSheetId="5">'151'!$C$7:$H$8</definedName>
    <definedName name="_158_10" localSheetId="6">'152'!#REF!</definedName>
    <definedName name="_158_10" localSheetId="7">'153'!#REF!</definedName>
    <definedName name="_158_13" localSheetId="4">'150'!#REF!</definedName>
    <definedName name="_158_13" localSheetId="5">'151'!$B$7:$G$8</definedName>
    <definedName name="_158_13" localSheetId="6">'152'!#REF!</definedName>
    <definedName name="_158_13" localSheetId="7">'153'!#REF!</definedName>
    <definedName name="_158_15" localSheetId="4">'150'!#REF!</definedName>
    <definedName name="_158_15" localSheetId="5">'151'!$B$7:$G$8</definedName>
    <definedName name="_158_15" localSheetId="6">'152'!#REF!</definedName>
    <definedName name="_158_15" localSheetId="7">'153'!#REF!</definedName>
    <definedName name="_158_17" localSheetId="4">'150'!#REF!</definedName>
    <definedName name="_158_17" localSheetId="5">'151'!$C$7:$H$8</definedName>
    <definedName name="_158_17" localSheetId="6">'152'!#REF!</definedName>
    <definedName name="_158_17" localSheetId="7">'153'!#REF!</definedName>
    <definedName name="_158_19" localSheetId="4">'150'!#REF!</definedName>
    <definedName name="_158_19" localSheetId="5">'151'!$C$7:$H$8</definedName>
    <definedName name="_158_19" localSheetId="6">'152'!#REF!</definedName>
    <definedName name="_158_19" localSheetId="7">'153'!#REF!</definedName>
    <definedName name="_158_21" localSheetId="4">'150'!#REF!</definedName>
    <definedName name="_158_21" localSheetId="5">'151'!$B$7:$G$8</definedName>
    <definedName name="_158_21" localSheetId="6">'152'!#REF!</definedName>
    <definedName name="_158_21" localSheetId="7">'153'!#REF!</definedName>
    <definedName name="_158_23" localSheetId="4">'150'!#REF!</definedName>
    <definedName name="_158_23" localSheetId="5">'151'!$B$7:$G$8</definedName>
    <definedName name="_158_23" localSheetId="6">'152'!#REF!</definedName>
    <definedName name="_158_23" localSheetId="7">'153'!#REF!</definedName>
    <definedName name="_158_25" localSheetId="4">'150'!#REF!</definedName>
    <definedName name="_158_25" localSheetId="5">'151'!$C$7:$H$8</definedName>
    <definedName name="_158_25" localSheetId="6">'152'!#REF!</definedName>
    <definedName name="_158_25" localSheetId="7">'153'!#REF!</definedName>
    <definedName name="_158_27" localSheetId="4">'150'!#REF!</definedName>
    <definedName name="_158_27" localSheetId="5">'151'!$C$7:$H$8</definedName>
    <definedName name="_158_27" localSheetId="6">'152'!#REF!</definedName>
    <definedName name="_158_27" localSheetId="7">'153'!#REF!</definedName>
    <definedName name="_158_29" localSheetId="4">'150'!#REF!</definedName>
    <definedName name="_158_29" localSheetId="5">'151'!$B$7:$G$8</definedName>
    <definedName name="_158_29" localSheetId="6">'152'!#REF!</definedName>
    <definedName name="_158_29" localSheetId="7">'153'!#REF!</definedName>
    <definedName name="_158_31" localSheetId="4">'150'!#REF!</definedName>
    <definedName name="_158_31" localSheetId="5">'151'!$B$7:$G$8</definedName>
    <definedName name="_158_31" localSheetId="6">'152'!#REF!</definedName>
    <definedName name="_158_31" localSheetId="7">'153'!#REF!</definedName>
    <definedName name="_158_32" localSheetId="4">'150'!#REF!</definedName>
    <definedName name="_158_32" localSheetId="5">'151'!$B$7:$G$8</definedName>
    <definedName name="_158_32" localSheetId="6">'152'!#REF!</definedName>
    <definedName name="_158_32" localSheetId="7">'153'!#REF!</definedName>
    <definedName name="_158_34" localSheetId="4">'150'!#REF!</definedName>
    <definedName name="_158_34" localSheetId="5">'151'!$B$7:$G$8</definedName>
    <definedName name="_158_34" localSheetId="6">'152'!#REF!</definedName>
    <definedName name="_158_34" localSheetId="7">'153'!#REF!</definedName>
    <definedName name="_158_36" localSheetId="4">'150'!#REF!</definedName>
    <definedName name="_158_36" localSheetId="5">'151'!$C$7:$H$8</definedName>
    <definedName name="_158_36" localSheetId="6">'152'!#REF!</definedName>
    <definedName name="_158_36" localSheetId="7">'153'!#REF!</definedName>
    <definedName name="_158_38" localSheetId="4">'150'!#REF!</definedName>
    <definedName name="_158_38" localSheetId="5">'151'!$C$7:$H$8</definedName>
    <definedName name="_158_38" localSheetId="6">'152'!#REF!</definedName>
    <definedName name="_158_38" localSheetId="7">'153'!#REF!</definedName>
    <definedName name="_158_39" localSheetId="4">'150'!#REF!</definedName>
    <definedName name="_158_39" localSheetId="5">'151'!$C$7:$H$8</definedName>
    <definedName name="_158_39" localSheetId="6">'152'!#REF!</definedName>
    <definedName name="_158_39" localSheetId="7">'153'!#REF!</definedName>
    <definedName name="_158_40" localSheetId="4">'150'!#REF!</definedName>
    <definedName name="_158_40" localSheetId="5">'151'!$C$7:$H$8</definedName>
    <definedName name="_158_40" localSheetId="6">'152'!#REF!</definedName>
    <definedName name="_158_40" localSheetId="7">'153'!#REF!</definedName>
    <definedName name="_158_41" localSheetId="4">'150'!#REF!</definedName>
    <definedName name="_158_41" localSheetId="5">'151'!$B$7:$G$8</definedName>
    <definedName name="_158_41" localSheetId="6">'152'!#REF!</definedName>
    <definedName name="_158_41" localSheetId="7">'153'!#REF!</definedName>
    <definedName name="_158_42" localSheetId="4">'150'!#REF!</definedName>
    <definedName name="_158_42" localSheetId="5">'151'!$B$7:$G$8</definedName>
    <definedName name="_158_42" localSheetId="6">'152'!#REF!</definedName>
    <definedName name="_158_42" localSheetId="7">'153'!#REF!</definedName>
    <definedName name="_158_43" localSheetId="4">'150'!#REF!</definedName>
    <definedName name="_158_43" localSheetId="5">'151'!$B$7:$G$8</definedName>
    <definedName name="_158_43" localSheetId="6">'152'!#REF!</definedName>
    <definedName name="_158_43" localSheetId="7">'153'!#REF!</definedName>
    <definedName name="_158_44" localSheetId="4">'150'!#REF!</definedName>
    <definedName name="_158_44" localSheetId="5">'151'!$B$7:$G$8</definedName>
    <definedName name="_158_44" localSheetId="6">'152'!#REF!</definedName>
    <definedName name="_158_44" localSheetId="7">'153'!#REF!</definedName>
    <definedName name="_158_45" localSheetId="4">'150'!#REF!</definedName>
    <definedName name="_158_45" localSheetId="5">'151'!$C$7:$H$8</definedName>
    <definedName name="_158_45" localSheetId="6">'152'!#REF!</definedName>
    <definedName name="_158_45" localSheetId="7">'153'!#REF!</definedName>
    <definedName name="_158_46" localSheetId="4">'150'!#REF!</definedName>
    <definedName name="_158_46" localSheetId="5">'151'!$C$7:$H$8</definedName>
    <definedName name="_158_46" localSheetId="6">'152'!#REF!</definedName>
    <definedName name="_158_46" localSheetId="7">'153'!#REF!</definedName>
    <definedName name="_158_47" localSheetId="4">'150'!#REF!</definedName>
    <definedName name="_158_47" localSheetId="5">'151'!$C$7:$H$8</definedName>
    <definedName name="_158_47" localSheetId="6">'152'!#REF!</definedName>
    <definedName name="_158_47" localSheetId="7">'153'!#REF!</definedName>
    <definedName name="_158_48" localSheetId="4">'150'!#REF!</definedName>
    <definedName name="_158_48" localSheetId="5">'151'!$C$7:$H$8</definedName>
    <definedName name="_158_48" localSheetId="6">'152'!#REF!</definedName>
    <definedName name="_158_48" localSheetId="7">'153'!#REF!</definedName>
    <definedName name="_158_49" localSheetId="4">'150'!#REF!</definedName>
    <definedName name="_158_49" localSheetId="5">'151'!$B$7:$G$8</definedName>
    <definedName name="_158_49" localSheetId="6">'152'!#REF!</definedName>
    <definedName name="_158_49" localSheetId="7">'153'!#REF!</definedName>
    <definedName name="_158_50" localSheetId="4">'150'!#REF!</definedName>
    <definedName name="_158_50" localSheetId="5">'151'!$B$7:$G$8</definedName>
    <definedName name="_158_50" localSheetId="6">'152'!#REF!</definedName>
    <definedName name="_158_50" localSheetId="7">'153'!#REF!</definedName>
    <definedName name="_158_51" localSheetId="4">'150'!#REF!</definedName>
    <definedName name="_158_51" localSheetId="5">'151'!$B$7:$G$8</definedName>
    <definedName name="_158_51" localSheetId="6">'152'!#REF!</definedName>
    <definedName name="_158_51" localSheetId="7">'153'!#REF!</definedName>
    <definedName name="_158_52" localSheetId="4">'150'!#REF!</definedName>
    <definedName name="_158_52" localSheetId="5">'151'!$B$7:$G$8</definedName>
    <definedName name="_158_52" localSheetId="6">'152'!#REF!</definedName>
    <definedName name="_158_52" localSheetId="7">'153'!#REF!</definedName>
    <definedName name="_158_53" localSheetId="4">'150'!#REF!</definedName>
    <definedName name="_158_53" localSheetId="5">'151'!$C$7:$H$8</definedName>
    <definedName name="_158_53" localSheetId="6">'152'!#REF!</definedName>
    <definedName name="_158_53" localSheetId="7">'153'!#REF!</definedName>
    <definedName name="_158_54" localSheetId="4">'150'!#REF!</definedName>
    <definedName name="_158_54" localSheetId="5">'151'!$C$7:$H$8</definedName>
    <definedName name="_158_54" localSheetId="6">'152'!#REF!</definedName>
    <definedName name="_158_54" localSheetId="7">'153'!#REF!</definedName>
    <definedName name="_158_8" localSheetId="4">'150'!#REF!</definedName>
    <definedName name="_158_8" localSheetId="5">'151'!$C$7:$H$8</definedName>
    <definedName name="_158_8" localSheetId="6">'152'!#REF!</definedName>
    <definedName name="_158_8" localSheetId="7">'153'!#REF!</definedName>
    <definedName name="_159" localSheetId="4">'150'!#REF!</definedName>
    <definedName name="_159" localSheetId="5">'151'!#REF!</definedName>
    <definedName name="_159" localSheetId="6">'152'!$B$8:$G$10</definedName>
    <definedName name="_159" localSheetId="7">'153'!#REF!</definedName>
    <definedName name="_159_1" localSheetId="4">'150'!#REF!</definedName>
    <definedName name="_159_1" localSheetId="5">'151'!#REF!</definedName>
    <definedName name="_159_1" localSheetId="6">'152'!$B$8:$G$9</definedName>
    <definedName name="_159_1" localSheetId="7">'153'!#REF!</definedName>
    <definedName name="_159_10" localSheetId="4">'150'!#REF!</definedName>
    <definedName name="_159_10" localSheetId="5">'151'!#REF!</definedName>
    <definedName name="_159_10" localSheetId="6">'152'!$B$8:$G$9</definedName>
    <definedName name="_159_10" localSheetId="7">'153'!#REF!</definedName>
    <definedName name="_159_11" localSheetId="4">'150'!#REF!</definedName>
    <definedName name="_159_11" localSheetId="5">'151'!#REF!</definedName>
    <definedName name="_159_11" localSheetId="6">'152'!$B$8:$G$10</definedName>
    <definedName name="_159_11" localSheetId="7">'153'!#REF!</definedName>
    <definedName name="_159_12" localSheetId="4">'150'!#REF!</definedName>
    <definedName name="_159_12" localSheetId="5">'151'!#REF!</definedName>
    <definedName name="_159_12" localSheetId="6">'152'!$B$8:$G$9</definedName>
    <definedName name="_159_12" localSheetId="7">'153'!#REF!</definedName>
    <definedName name="_159_13" localSheetId="4">'150'!#REF!</definedName>
    <definedName name="_159_13" localSheetId="5">'151'!#REF!</definedName>
    <definedName name="_159_13" localSheetId="6">'152'!$B$8:$G$10</definedName>
    <definedName name="_159_13" localSheetId="7">'153'!#REF!</definedName>
    <definedName name="_159_14" localSheetId="4">'150'!#REF!</definedName>
    <definedName name="_159_14" localSheetId="5">'151'!#REF!</definedName>
    <definedName name="_159_14" localSheetId="6">'152'!$B$8:$G$9</definedName>
    <definedName name="_159_14" localSheetId="7">'153'!#REF!</definedName>
    <definedName name="_159_15" localSheetId="4">'150'!#REF!</definedName>
    <definedName name="_159_15" localSheetId="5">'151'!#REF!</definedName>
    <definedName name="_159_15" localSheetId="6">'152'!$B$8:$G$10</definedName>
    <definedName name="_159_15" localSheetId="7">'153'!#REF!</definedName>
    <definedName name="_159_16" localSheetId="4">'150'!#REF!</definedName>
    <definedName name="_159_16" localSheetId="5">'151'!#REF!</definedName>
    <definedName name="_159_16" localSheetId="6">'152'!$B$8:$G$10</definedName>
    <definedName name="_159_16" localSheetId="7">'153'!#REF!</definedName>
    <definedName name="_159_17" localSheetId="4">'150'!#REF!</definedName>
    <definedName name="_159_17" localSheetId="5">'151'!#REF!</definedName>
    <definedName name="_159_17" localSheetId="6">'152'!$B$8:$G$9</definedName>
    <definedName name="_159_17" localSheetId="7">'153'!#REF!</definedName>
    <definedName name="_159_18" localSheetId="4">'150'!#REF!</definedName>
    <definedName name="_159_18" localSheetId="5">'151'!#REF!</definedName>
    <definedName name="_159_18" localSheetId="6">'152'!$B$8:$G$10</definedName>
    <definedName name="_159_18" localSheetId="7">'153'!#REF!</definedName>
    <definedName name="_159_19" localSheetId="4">'150'!#REF!</definedName>
    <definedName name="_159_19" localSheetId="5">'151'!#REF!</definedName>
    <definedName name="_159_19" localSheetId="6">'152'!$B$8:$G$9</definedName>
    <definedName name="_159_19" localSheetId="7">'153'!#REF!</definedName>
    <definedName name="_159_2" localSheetId="4">'150'!#REF!</definedName>
    <definedName name="_159_2" localSheetId="5">'151'!#REF!</definedName>
    <definedName name="_159_2" localSheetId="6">'152'!$B$8:$G$9</definedName>
    <definedName name="_159_2" localSheetId="7">'153'!#REF!</definedName>
    <definedName name="_159_20" localSheetId="4">'150'!#REF!</definedName>
    <definedName name="_159_20" localSheetId="5">'151'!#REF!</definedName>
    <definedName name="_159_20" localSheetId="6">'152'!$B$8:$G$10</definedName>
    <definedName name="_159_20" localSheetId="7">'153'!#REF!</definedName>
    <definedName name="_159_21" localSheetId="4">'150'!#REF!</definedName>
    <definedName name="_159_21" localSheetId="5">'151'!#REF!</definedName>
    <definedName name="_159_21" localSheetId="6">'152'!$B$8:$G$9</definedName>
    <definedName name="_159_21" localSheetId="7">'153'!#REF!</definedName>
    <definedName name="_159_22" localSheetId="4">'150'!#REF!</definedName>
    <definedName name="_159_22" localSheetId="5">'151'!#REF!</definedName>
    <definedName name="_159_22" localSheetId="6">'152'!$B$8:$G$10</definedName>
    <definedName name="_159_22" localSheetId="7">'153'!#REF!</definedName>
    <definedName name="_159_23" localSheetId="4">'150'!#REF!</definedName>
    <definedName name="_159_23" localSheetId="5">'151'!#REF!</definedName>
    <definedName name="_159_23" localSheetId="6">'152'!$B$8:$G$9</definedName>
    <definedName name="_159_23" localSheetId="7">'153'!#REF!</definedName>
    <definedName name="_159_24" localSheetId="4">'150'!#REF!</definedName>
    <definedName name="_159_24" localSheetId="5">'151'!#REF!</definedName>
    <definedName name="_159_24" localSheetId="6">'152'!$B$8:$G$9</definedName>
    <definedName name="_159_24" localSheetId="7">'153'!#REF!</definedName>
    <definedName name="_159_25" localSheetId="4">'150'!#REF!</definedName>
    <definedName name="_159_25" localSheetId="5">'151'!#REF!</definedName>
    <definedName name="_159_25" localSheetId="6">'152'!$B$8:$G$10</definedName>
    <definedName name="_159_25" localSheetId="7">'153'!#REF!</definedName>
    <definedName name="_159_26" localSheetId="4">'150'!#REF!</definedName>
    <definedName name="_159_26" localSheetId="5">'151'!#REF!</definedName>
    <definedName name="_159_26" localSheetId="6">'152'!$B$8:$G$9</definedName>
    <definedName name="_159_26" localSheetId="7">'153'!#REF!</definedName>
    <definedName name="_159_27" localSheetId="4">'150'!#REF!</definedName>
    <definedName name="_159_27" localSheetId="5">'151'!#REF!</definedName>
    <definedName name="_159_27" localSheetId="6">'152'!$B$8:$G$10</definedName>
    <definedName name="_159_27" localSheetId="7">'153'!#REF!</definedName>
    <definedName name="_159_28" localSheetId="4">'150'!#REF!</definedName>
    <definedName name="_159_28" localSheetId="5">'151'!#REF!</definedName>
    <definedName name="_159_28" localSheetId="6">'152'!$B$8:$G$9</definedName>
    <definedName name="_159_28" localSheetId="7">'153'!#REF!</definedName>
    <definedName name="_159_29" localSheetId="4">'150'!#REF!</definedName>
    <definedName name="_159_29" localSheetId="5">'151'!#REF!</definedName>
    <definedName name="_159_29" localSheetId="6">'152'!$B$8:$G$10</definedName>
    <definedName name="_159_29" localSheetId="7">'153'!#REF!</definedName>
    <definedName name="_159_3" localSheetId="4">'150'!#REF!</definedName>
    <definedName name="_159_3" localSheetId="5">'151'!#REF!</definedName>
    <definedName name="_159_3" localSheetId="6">'152'!$B$8:$G$10</definedName>
    <definedName name="_159_3" localSheetId="7">'153'!#REF!</definedName>
    <definedName name="_159_30" localSheetId="4">'150'!#REF!</definedName>
    <definedName name="_159_30" localSheetId="5">'151'!#REF!</definedName>
    <definedName name="_159_30" localSheetId="6">'152'!$B$8:$G$9</definedName>
    <definedName name="_159_30" localSheetId="7">'153'!#REF!</definedName>
    <definedName name="_159_31" localSheetId="4">'150'!#REF!</definedName>
    <definedName name="_159_31" localSheetId="5">'151'!#REF!</definedName>
    <definedName name="_159_31" localSheetId="6">'152'!$B$8:$G$10</definedName>
    <definedName name="_159_31" localSheetId="7">'153'!#REF!</definedName>
    <definedName name="_159_32" localSheetId="4">'150'!#REF!</definedName>
    <definedName name="_159_32" localSheetId="5">'151'!#REF!</definedName>
    <definedName name="_159_32" localSheetId="6">'152'!$B$7:$G$9</definedName>
    <definedName name="_159_32" localSheetId="7">'153'!#REF!</definedName>
    <definedName name="_159_33" localSheetId="4">'150'!#REF!</definedName>
    <definedName name="_159_33" localSheetId="5">'151'!#REF!</definedName>
    <definedName name="_159_33" localSheetId="6">'152'!$B$7:$G$8</definedName>
    <definedName name="_159_33" localSheetId="7">'153'!#REF!</definedName>
    <definedName name="_159_34" localSheetId="4">'150'!#REF!</definedName>
    <definedName name="_159_34" localSheetId="5">'151'!#REF!</definedName>
    <definedName name="_159_34" localSheetId="6">'152'!$B$7:$G$9</definedName>
    <definedName name="_159_34" localSheetId="7">'153'!#REF!</definedName>
    <definedName name="_159_35" localSheetId="4">'150'!#REF!</definedName>
    <definedName name="_159_35" localSheetId="5">'151'!#REF!</definedName>
    <definedName name="_159_35" localSheetId="6">'152'!$B$7:$G$8</definedName>
    <definedName name="_159_35" localSheetId="7">'153'!#REF!</definedName>
    <definedName name="_159_36" localSheetId="4">'150'!#REF!</definedName>
    <definedName name="_159_36" localSheetId="5">'151'!#REF!</definedName>
    <definedName name="_159_36" localSheetId="6">'152'!$B$7:$G$9</definedName>
    <definedName name="_159_36" localSheetId="7">'153'!#REF!</definedName>
    <definedName name="_159_37" localSheetId="4">'150'!#REF!</definedName>
    <definedName name="_159_37" localSheetId="5">'151'!#REF!</definedName>
    <definedName name="_159_37" localSheetId="6">'152'!$B$7:$G$8</definedName>
    <definedName name="_159_37" localSheetId="7">'153'!#REF!</definedName>
    <definedName name="_159_38" localSheetId="4">'150'!#REF!</definedName>
    <definedName name="_159_38" localSheetId="5">'151'!#REF!</definedName>
    <definedName name="_159_38" localSheetId="6">'152'!$B$7:$G$9</definedName>
    <definedName name="_159_38" localSheetId="7">'153'!#REF!</definedName>
    <definedName name="_159_39" localSheetId="4">'150'!#REF!</definedName>
    <definedName name="_159_39" localSheetId="5">'151'!#REF!</definedName>
    <definedName name="_159_39" localSheetId="6">'152'!$B$7:$G$8</definedName>
    <definedName name="_159_39" localSheetId="7">'153'!#REF!</definedName>
    <definedName name="_159_4" localSheetId="4">'150'!#REF!</definedName>
    <definedName name="_159_4" localSheetId="5">'151'!#REF!</definedName>
    <definedName name="_159_4" localSheetId="6">'152'!$B$8:$G$10</definedName>
    <definedName name="_159_4" localSheetId="7">'153'!#REF!</definedName>
    <definedName name="_159_40" localSheetId="4">'150'!#REF!</definedName>
    <definedName name="_159_40" localSheetId="5">'151'!#REF!</definedName>
    <definedName name="_159_40" localSheetId="6">'152'!$B$7:$G$8</definedName>
    <definedName name="_159_40" localSheetId="7">'153'!#REF!</definedName>
    <definedName name="_159_41" localSheetId="4">'150'!#REF!</definedName>
    <definedName name="_159_41" localSheetId="5">'151'!#REF!</definedName>
    <definedName name="_159_41" localSheetId="6">'152'!$B$7:$G$9</definedName>
    <definedName name="_159_41" localSheetId="7">'153'!#REF!</definedName>
    <definedName name="_159_42" localSheetId="4">'150'!#REF!</definedName>
    <definedName name="_159_42" localSheetId="5">'151'!#REF!</definedName>
    <definedName name="_159_42" localSheetId="6">'152'!$B$7:$G$8</definedName>
    <definedName name="_159_42" localSheetId="7">'153'!#REF!</definedName>
    <definedName name="_159_43" localSheetId="4">'150'!#REF!</definedName>
    <definedName name="_159_43" localSheetId="5">'151'!#REF!</definedName>
    <definedName name="_159_43" localSheetId="6">'152'!$B$7:$G$9</definedName>
    <definedName name="_159_43" localSheetId="7">'153'!#REF!</definedName>
    <definedName name="_159_44" localSheetId="4">'150'!#REF!</definedName>
    <definedName name="_159_44" localSheetId="5">'151'!#REF!</definedName>
    <definedName name="_159_44" localSheetId="6">'152'!$B$7:$G$8</definedName>
    <definedName name="_159_44" localSheetId="7">'153'!#REF!</definedName>
    <definedName name="_159_45" localSheetId="4">'150'!#REF!</definedName>
    <definedName name="_159_45" localSheetId="5">'151'!#REF!</definedName>
    <definedName name="_159_45" localSheetId="6">'152'!$B$7:$G$9</definedName>
    <definedName name="_159_45" localSheetId="7">'153'!#REF!</definedName>
    <definedName name="_159_46" localSheetId="4">'150'!#REF!</definedName>
    <definedName name="_159_46" localSheetId="5">'151'!#REF!</definedName>
    <definedName name="_159_46" localSheetId="6">'152'!$B$7:$G$8</definedName>
    <definedName name="_159_46" localSheetId="7">'153'!#REF!</definedName>
    <definedName name="_159_47" localSheetId="4">'150'!#REF!</definedName>
    <definedName name="_159_47" localSheetId="5">'151'!#REF!</definedName>
    <definedName name="_159_47" localSheetId="6">'152'!$B$7:$G$9</definedName>
    <definedName name="_159_47" localSheetId="7">'153'!#REF!</definedName>
    <definedName name="_159_48" localSheetId="4">'150'!#REF!</definedName>
    <definedName name="_159_48" localSheetId="5">'151'!#REF!</definedName>
    <definedName name="_159_48" localSheetId="6">'152'!$B$7:$G$9</definedName>
    <definedName name="_159_48" localSheetId="7">'153'!#REF!</definedName>
    <definedName name="_159_49" localSheetId="4">'150'!#REF!</definedName>
    <definedName name="_159_49" localSheetId="5">'151'!#REF!</definedName>
    <definedName name="_159_49" localSheetId="6">'152'!$B$7:$G$8</definedName>
    <definedName name="_159_49" localSheetId="7">'153'!#REF!</definedName>
    <definedName name="_159_5" localSheetId="4">'150'!#REF!</definedName>
    <definedName name="_159_5" localSheetId="5">'151'!#REF!</definedName>
    <definedName name="_159_5" localSheetId="6">'152'!$B$8:$G$9</definedName>
    <definedName name="_159_5" localSheetId="7">'153'!#REF!</definedName>
    <definedName name="_159_50" localSheetId="4">'150'!#REF!</definedName>
    <definedName name="_159_50" localSheetId="5">'151'!#REF!</definedName>
    <definedName name="_159_50" localSheetId="6">'152'!$B$7:$G$9</definedName>
    <definedName name="_159_50" localSheetId="7">'153'!#REF!</definedName>
    <definedName name="_159_51" localSheetId="4">'150'!#REF!</definedName>
    <definedName name="_159_51" localSheetId="5">'151'!#REF!</definedName>
    <definedName name="_159_51" localSheetId="6">'152'!$B$7:$G$8</definedName>
    <definedName name="_159_51" localSheetId="7">'153'!#REF!</definedName>
    <definedName name="_159_52" localSheetId="4">'150'!#REF!</definedName>
    <definedName name="_159_52" localSheetId="5">'151'!#REF!</definedName>
    <definedName name="_159_52" localSheetId="6">'152'!$B$7:$G$9</definedName>
    <definedName name="_159_52" localSheetId="7">'153'!#REF!</definedName>
    <definedName name="_159_53" localSheetId="4">'150'!#REF!</definedName>
    <definedName name="_159_53" localSheetId="5">'151'!#REF!</definedName>
    <definedName name="_159_53" localSheetId="6">'152'!$B$7:$G$8</definedName>
    <definedName name="_159_53" localSheetId="7">'153'!#REF!</definedName>
    <definedName name="_159_54" localSheetId="4">'150'!#REF!</definedName>
    <definedName name="_159_54" localSheetId="5">'151'!#REF!</definedName>
    <definedName name="_159_54" localSheetId="6">'152'!$B$7:$G$9</definedName>
    <definedName name="_159_54" localSheetId="7">'153'!#REF!</definedName>
    <definedName name="_159_55" localSheetId="4">'150'!#REF!</definedName>
    <definedName name="_159_55" localSheetId="5">'151'!#REF!</definedName>
    <definedName name="_159_55" localSheetId="6">'152'!$B$7:$G$8</definedName>
    <definedName name="_159_55" localSheetId="7">'153'!#REF!</definedName>
    <definedName name="_159_56" localSheetId="4">'150'!#REF!</definedName>
    <definedName name="_159_56" localSheetId="5">'151'!#REF!</definedName>
    <definedName name="_159_56" localSheetId="6">'152'!$B$7:$G$8</definedName>
    <definedName name="_159_56" localSheetId="7">'153'!#REF!</definedName>
    <definedName name="_159_57" localSheetId="4">'150'!#REF!</definedName>
    <definedName name="_159_57" localSheetId="5">'151'!#REF!</definedName>
    <definedName name="_159_57" localSheetId="6">'152'!$B$7:$G$9</definedName>
    <definedName name="_159_57" localSheetId="7">'153'!#REF!</definedName>
    <definedName name="_159_58" localSheetId="4">'150'!#REF!</definedName>
    <definedName name="_159_58" localSheetId="5">'151'!#REF!</definedName>
    <definedName name="_159_58" localSheetId="6">'152'!$B$7:$G$8</definedName>
    <definedName name="_159_58" localSheetId="7">'153'!#REF!</definedName>
    <definedName name="_159_59" localSheetId="4">'150'!#REF!</definedName>
    <definedName name="_159_59" localSheetId="5">'151'!#REF!</definedName>
    <definedName name="_159_59" localSheetId="6">'152'!$B$7:$G$9</definedName>
    <definedName name="_159_59" localSheetId="7">'153'!#REF!</definedName>
    <definedName name="_159_6" localSheetId="4">'150'!#REF!</definedName>
    <definedName name="_159_6" localSheetId="5">'151'!#REF!</definedName>
    <definedName name="_159_6" localSheetId="6">'152'!$B$8:$G$10</definedName>
    <definedName name="_159_6" localSheetId="7">'153'!#REF!</definedName>
    <definedName name="_159_60" localSheetId="4">'150'!#REF!</definedName>
    <definedName name="_159_60" localSheetId="5">'151'!#REF!</definedName>
    <definedName name="_159_60" localSheetId="6">'152'!$B$7:$G$8</definedName>
    <definedName name="_159_60" localSheetId="7">'153'!#REF!</definedName>
    <definedName name="_159_61" localSheetId="4">'150'!#REF!</definedName>
    <definedName name="_159_61" localSheetId="5">'151'!#REF!</definedName>
    <definedName name="_159_61" localSheetId="6">'152'!$B$7:$G$9</definedName>
    <definedName name="_159_61" localSheetId="7">'153'!#REF!</definedName>
    <definedName name="_159_62" localSheetId="4">'150'!#REF!</definedName>
    <definedName name="_159_62" localSheetId="5">'151'!#REF!</definedName>
    <definedName name="_159_62" localSheetId="6">'152'!$B$7:$G$8</definedName>
    <definedName name="_159_62" localSheetId="7">'153'!#REF!</definedName>
    <definedName name="_159_63" localSheetId="4">'150'!#REF!</definedName>
    <definedName name="_159_63" localSheetId="5">'151'!#REF!</definedName>
    <definedName name="_159_63" localSheetId="6">'152'!$B$7:$G$9</definedName>
    <definedName name="_159_63" localSheetId="7">'153'!#REF!</definedName>
    <definedName name="_159_7" localSheetId="4">'150'!#REF!</definedName>
    <definedName name="_159_7" localSheetId="5">'151'!#REF!</definedName>
    <definedName name="_159_7" localSheetId="6">'152'!$B$8:$G$9</definedName>
    <definedName name="_159_7" localSheetId="7">'153'!#REF!</definedName>
    <definedName name="_159_8" localSheetId="4">'150'!#REF!</definedName>
    <definedName name="_159_8" localSheetId="5">'151'!#REF!</definedName>
    <definedName name="_159_8" localSheetId="6">'152'!$B$8:$G$9</definedName>
    <definedName name="_159_8" localSheetId="7">'153'!#REF!</definedName>
    <definedName name="_159_9" localSheetId="4">'150'!#REF!</definedName>
    <definedName name="_159_9" localSheetId="5">'151'!#REF!</definedName>
    <definedName name="_159_9" localSheetId="6">'152'!$B$8:$G$10</definedName>
    <definedName name="_159_9" localSheetId="7">'153'!#REF!</definedName>
    <definedName name="_160" localSheetId="4">'150'!#REF!</definedName>
    <definedName name="_160" localSheetId="5">'151'!#REF!</definedName>
    <definedName name="_160" localSheetId="6">'152'!#REF!</definedName>
    <definedName name="_160" localSheetId="7">'153'!$B$6:$I$8</definedName>
    <definedName name="_160_1" localSheetId="4">'150'!#REF!</definedName>
    <definedName name="_160_1" localSheetId="5">'151'!#REF!</definedName>
    <definedName name="_160_1" localSheetId="6">'152'!#REF!</definedName>
    <definedName name="_160_1" localSheetId="7">'153'!$B$6:$I$7</definedName>
    <definedName name="_160_10" localSheetId="4">'150'!#REF!</definedName>
    <definedName name="_160_10" localSheetId="5">'151'!#REF!</definedName>
    <definedName name="_160_10" localSheetId="6">'152'!#REF!</definedName>
    <definedName name="_160_10" localSheetId="7">'153'!$B$6:$I$7</definedName>
    <definedName name="_160_100" localSheetId="4">'150'!#REF!</definedName>
    <definedName name="_160_100" localSheetId="5">'151'!#REF!</definedName>
    <definedName name="_160_100" localSheetId="6">'152'!#REF!</definedName>
    <definedName name="_160_100" localSheetId="7">'153'!$B$6:$I$7</definedName>
    <definedName name="_160_101" localSheetId="4">'150'!#REF!</definedName>
    <definedName name="_160_101" localSheetId="5">'151'!#REF!</definedName>
    <definedName name="_160_101" localSheetId="6">'152'!#REF!</definedName>
    <definedName name="_160_101" localSheetId="7">'153'!$B$6:$I$8</definedName>
    <definedName name="_160_102" localSheetId="4">'150'!#REF!</definedName>
    <definedName name="_160_102" localSheetId="5">'151'!#REF!</definedName>
    <definedName name="_160_102" localSheetId="6">'152'!#REF!</definedName>
    <definedName name="_160_102" localSheetId="7">'153'!$B$6:$I$7</definedName>
    <definedName name="_160_103" localSheetId="4">'150'!#REF!</definedName>
    <definedName name="_160_103" localSheetId="5">'151'!#REF!</definedName>
    <definedName name="_160_103" localSheetId="6">'152'!#REF!</definedName>
    <definedName name="_160_103" localSheetId="7">'153'!$B$7:$I$9</definedName>
    <definedName name="_160_104" localSheetId="4">'150'!#REF!</definedName>
    <definedName name="_160_104" localSheetId="5">'151'!#REF!</definedName>
    <definedName name="_160_104" localSheetId="6">'152'!#REF!</definedName>
    <definedName name="_160_104" localSheetId="7">'153'!$B$5:$I$7</definedName>
    <definedName name="_160_105" localSheetId="4">'150'!#REF!</definedName>
    <definedName name="_160_105" localSheetId="5">'151'!#REF!</definedName>
    <definedName name="_160_105" localSheetId="6">'152'!#REF!</definedName>
    <definedName name="_160_105" localSheetId="7">'153'!$B$5:$I$7</definedName>
    <definedName name="_160_106" localSheetId="4">'150'!#REF!</definedName>
    <definedName name="_160_106" localSheetId="5">'151'!#REF!</definedName>
    <definedName name="_160_106" localSheetId="6">'152'!#REF!</definedName>
    <definedName name="_160_106" localSheetId="7">'153'!$B$6:$I$8</definedName>
    <definedName name="_160_107" localSheetId="4">'150'!#REF!</definedName>
    <definedName name="_160_107" localSheetId="5">'151'!#REF!</definedName>
    <definedName name="_160_107" localSheetId="6">'152'!#REF!</definedName>
    <definedName name="_160_107" localSheetId="7">'153'!$B$7:$I$8</definedName>
    <definedName name="_160_108" localSheetId="4">'150'!#REF!</definedName>
    <definedName name="_160_108" localSheetId="5">'151'!#REF!</definedName>
    <definedName name="_160_108" localSheetId="6">'152'!#REF!</definedName>
    <definedName name="_160_108" localSheetId="7">'153'!$B$6:$I$8</definedName>
    <definedName name="_160_109" localSheetId="4">'150'!#REF!</definedName>
    <definedName name="_160_109" localSheetId="5">'151'!#REF!</definedName>
    <definedName name="_160_109" localSheetId="6">'152'!#REF!</definedName>
    <definedName name="_160_109" localSheetId="7">'153'!$B$6:$I$7</definedName>
    <definedName name="_160_11" localSheetId="4">'150'!#REF!</definedName>
    <definedName name="_160_11" localSheetId="5">'151'!#REF!</definedName>
    <definedName name="_160_11" localSheetId="6">'152'!#REF!</definedName>
    <definedName name="_160_11" localSheetId="7">'153'!$B$6:$I$8</definedName>
    <definedName name="_160_110" localSheetId="4">'150'!#REF!</definedName>
    <definedName name="_160_110" localSheetId="5">'151'!#REF!</definedName>
    <definedName name="_160_110" localSheetId="6">'152'!#REF!</definedName>
    <definedName name="_160_110" localSheetId="7">'153'!$B$6:$I$7</definedName>
    <definedName name="_160_111" localSheetId="4">'150'!#REF!</definedName>
    <definedName name="_160_111" localSheetId="5">'151'!#REF!</definedName>
    <definedName name="_160_111" localSheetId="6">'152'!#REF!</definedName>
    <definedName name="_160_111" localSheetId="7">'153'!$B$5:$I$7</definedName>
    <definedName name="_160_112" localSheetId="4">'150'!#REF!</definedName>
    <definedName name="_160_112" localSheetId="5">'151'!#REF!</definedName>
    <definedName name="_160_112" localSheetId="6">'152'!#REF!</definedName>
    <definedName name="_160_112" localSheetId="7">'153'!$B$5:$I$7</definedName>
    <definedName name="_160_113" localSheetId="4">'150'!#REF!</definedName>
    <definedName name="_160_113" localSheetId="5">'151'!#REF!</definedName>
    <definedName name="_160_113" localSheetId="6">'152'!#REF!</definedName>
    <definedName name="_160_113" localSheetId="7">'153'!$B$7:$I$9</definedName>
    <definedName name="_160_114" localSheetId="4">'150'!#REF!</definedName>
    <definedName name="_160_114" localSheetId="5">'151'!#REF!</definedName>
    <definedName name="_160_114" localSheetId="6">'152'!#REF!</definedName>
    <definedName name="_160_114" localSheetId="7">'153'!$B$6:$I$7</definedName>
    <definedName name="_160_115" localSheetId="4">'150'!#REF!</definedName>
    <definedName name="_160_115" localSheetId="5">'151'!#REF!</definedName>
    <definedName name="_160_115" localSheetId="6">'152'!#REF!</definedName>
    <definedName name="_160_115" localSheetId="7">'153'!$B$6:$I$8</definedName>
    <definedName name="_160_116" localSheetId="4">'150'!#REF!</definedName>
    <definedName name="_160_116" localSheetId="5">'151'!#REF!</definedName>
    <definedName name="_160_116" localSheetId="6">'152'!#REF!</definedName>
    <definedName name="_160_116" localSheetId="7">'153'!$B$6:$I$7</definedName>
    <definedName name="_160_117" localSheetId="4">'150'!#REF!</definedName>
    <definedName name="_160_117" localSheetId="5">'151'!#REF!</definedName>
    <definedName name="_160_117" localSheetId="6">'152'!#REF!</definedName>
    <definedName name="_160_117" localSheetId="7">'153'!$B$5:$I$6</definedName>
    <definedName name="_160_118" localSheetId="4">'150'!#REF!</definedName>
    <definedName name="_160_118" localSheetId="5">'151'!#REF!</definedName>
    <definedName name="_160_118" localSheetId="6">'152'!#REF!</definedName>
    <definedName name="_160_118" localSheetId="7">'153'!$B$7:$I$8</definedName>
    <definedName name="_160_119" localSheetId="4">'150'!#REF!</definedName>
    <definedName name="_160_119" localSheetId="5">'151'!#REF!</definedName>
    <definedName name="_160_119" localSheetId="6">'152'!#REF!</definedName>
    <definedName name="_160_119" localSheetId="7">'153'!$B$7:$I$8</definedName>
    <definedName name="_160_12" localSheetId="4">'150'!#REF!</definedName>
    <definedName name="_160_12" localSheetId="5">'151'!#REF!</definedName>
    <definedName name="_160_12" localSheetId="6">'152'!#REF!</definedName>
    <definedName name="_160_12" localSheetId="7">'153'!$B$6:$I$7</definedName>
    <definedName name="_160_120" localSheetId="4">'150'!#REF!</definedName>
    <definedName name="_160_120" localSheetId="5">'151'!#REF!</definedName>
    <definedName name="_160_120" localSheetId="6">'152'!#REF!</definedName>
    <definedName name="_160_120" localSheetId="7">'153'!$B$7:$I$8</definedName>
    <definedName name="_160_121" localSheetId="4">'150'!#REF!</definedName>
    <definedName name="_160_121" localSheetId="5">'151'!#REF!</definedName>
    <definedName name="_160_121" localSheetId="6">'152'!#REF!</definedName>
    <definedName name="_160_121" localSheetId="7">'153'!$B$6:$I$8</definedName>
    <definedName name="_160_122" localSheetId="4">'150'!#REF!</definedName>
    <definedName name="_160_122" localSheetId="5">'151'!#REF!</definedName>
    <definedName name="_160_122" localSheetId="6">'152'!#REF!</definedName>
    <definedName name="_160_122" localSheetId="7">'153'!$B$6:$I$7</definedName>
    <definedName name="_160_123" localSheetId="4">'150'!#REF!</definedName>
    <definedName name="_160_123" localSheetId="5">'151'!#REF!</definedName>
    <definedName name="_160_123" localSheetId="6">'152'!#REF!</definedName>
    <definedName name="_160_123" localSheetId="7">'153'!$B$5:$I$6</definedName>
    <definedName name="_160_124" localSheetId="4">'150'!#REF!</definedName>
    <definedName name="_160_124" localSheetId="5">'151'!#REF!</definedName>
    <definedName name="_160_124" localSheetId="6">'152'!#REF!</definedName>
    <definedName name="_160_124" localSheetId="7">'153'!$B$6:$I$7</definedName>
    <definedName name="_160_125" localSheetId="4">'150'!#REF!</definedName>
    <definedName name="_160_125" localSheetId="5">'151'!#REF!</definedName>
    <definedName name="_160_125" localSheetId="6">'152'!#REF!</definedName>
    <definedName name="_160_125" localSheetId="7">'153'!$B$6:$I$8</definedName>
    <definedName name="_160_126" localSheetId="4">'150'!#REF!</definedName>
    <definedName name="_160_126" localSheetId="5">'151'!#REF!</definedName>
    <definedName name="_160_126" localSheetId="6">'152'!#REF!</definedName>
    <definedName name="_160_126" localSheetId="7">'153'!$B$5:$I$7</definedName>
    <definedName name="_160_127" localSheetId="4">'150'!#REF!</definedName>
    <definedName name="_160_127" localSheetId="5">'151'!#REF!</definedName>
    <definedName name="_160_127" localSheetId="6">'152'!#REF!</definedName>
    <definedName name="_160_127" localSheetId="7">'153'!$B$6:$I$7</definedName>
    <definedName name="_160_128" localSheetId="4">'150'!#REF!</definedName>
    <definedName name="_160_128" localSheetId="5">'151'!#REF!</definedName>
    <definedName name="_160_128" localSheetId="6">'152'!#REF!</definedName>
    <definedName name="_160_128" localSheetId="7">'153'!$B$6:$I$8</definedName>
    <definedName name="_160_129" localSheetId="4">'150'!#REF!</definedName>
    <definedName name="_160_129" localSheetId="5">'151'!#REF!</definedName>
    <definedName name="_160_129" localSheetId="6">'152'!#REF!</definedName>
    <definedName name="_160_129" localSheetId="7">'153'!$B$6:$I$7</definedName>
    <definedName name="_160_13" localSheetId="4">'150'!#REF!</definedName>
    <definedName name="_160_13" localSheetId="5">'151'!#REF!</definedName>
    <definedName name="_160_13" localSheetId="6">'152'!#REF!</definedName>
    <definedName name="_160_13" localSheetId="7">'153'!$B$6:$I$8</definedName>
    <definedName name="_160_130" localSheetId="4">'150'!#REF!</definedName>
    <definedName name="_160_130" localSheetId="5">'151'!#REF!</definedName>
    <definedName name="_160_130" localSheetId="6">'152'!#REF!</definedName>
    <definedName name="_160_130" localSheetId="7">'153'!$B$6:$I$7</definedName>
    <definedName name="_160_131" localSheetId="4">'150'!#REF!</definedName>
    <definedName name="_160_131" localSheetId="5">'151'!#REF!</definedName>
    <definedName name="_160_131" localSheetId="6">'152'!#REF!</definedName>
    <definedName name="_160_131" localSheetId="7">'153'!$B$6:$I$8</definedName>
    <definedName name="_160_132" localSheetId="4">'150'!#REF!</definedName>
    <definedName name="_160_132" localSheetId="5">'151'!#REF!</definedName>
    <definedName name="_160_132" localSheetId="6">'152'!#REF!</definedName>
    <definedName name="_160_132" localSheetId="7">'153'!$B$6:$I$7</definedName>
    <definedName name="_160_133" localSheetId="4">'150'!#REF!</definedName>
    <definedName name="_160_133" localSheetId="5">'151'!#REF!</definedName>
    <definedName name="_160_133" localSheetId="6">'152'!#REF!</definedName>
    <definedName name="_160_133" localSheetId="7">'153'!$B$6:$I$7</definedName>
    <definedName name="_160_134" localSheetId="4">'150'!#REF!</definedName>
    <definedName name="_160_134" localSheetId="5">'151'!#REF!</definedName>
    <definedName name="_160_134" localSheetId="6">'152'!#REF!</definedName>
    <definedName name="_160_134" localSheetId="7">'153'!$B$6:$I$7</definedName>
    <definedName name="_160_135" localSheetId="4">'150'!#REF!</definedName>
    <definedName name="_160_135" localSheetId="5">'151'!#REF!</definedName>
    <definedName name="_160_135" localSheetId="6">'152'!#REF!</definedName>
    <definedName name="_160_135" localSheetId="7">'153'!$B$6:$I$7</definedName>
    <definedName name="_160_136" localSheetId="4">'150'!#REF!</definedName>
    <definedName name="_160_136" localSheetId="5">'151'!#REF!</definedName>
    <definedName name="_160_136" localSheetId="6">'152'!#REF!</definedName>
    <definedName name="_160_136" localSheetId="7">'153'!$B$6:$I$8</definedName>
    <definedName name="_160_137" localSheetId="4">'150'!#REF!</definedName>
    <definedName name="_160_137" localSheetId="5">'151'!#REF!</definedName>
    <definedName name="_160_137" localSheetId="6">'152'!#REF!</definedName>
    <definedName name="_160_137" localSheetId="7">'153'!$B$6:$I$7</definedName>
    <definedName name="_160_138" localSheetId="4">'150'!#REF!</definedName>
    <definedName name="_160_138" localSheetId="5">'151'!#REF!</definedName>
    <definedName name="_160_138" localSheetId="6">'152'!#REF!</definedName>
    <definedName name="_160_138" localSheetId="7">'153'!$B$6:$I$8</definedName>
    <definedName name="_160_139" localSheetId="4">'150'!#REF!</definedName>
    <definedName name="_160_139" localSheetId="5">'151'!#REF!</definedName>
    <definedName name="_160_139" localSheetId="6">'152'!#REF!</definedName>
    <definedName name="_160_139" localSheetId="7">'153'!$B$6:$I$8</definedName>
    <definedName name="_160_14" localSheetId="4">'150'!#REF!</definedName>
    <definedName name="_160_14" localSheetId="5">'151'!#REF!</definedName>
    <definedName name="_160_14" localSheetId="6">'152'!#REF!</definedName>
    <definedName name="_160_14" localSheetId="7">'153'!$B$6:$I$7</definedName>
    <definedName name="_160_140" localSheetId="4">'150'!#REF!</definedName>
    <definedName name="_160_140" localSheetId="5">'151'!#REF!</definedName>
    <definedName name="_160_140" localSheetId="6">'152'!#REF!</definedName>
    <definedName name="_160_140" localSheetId="7">'153'!$B$6:$I$8</definedName>
    <definedName name="_160_141" localSheetId="4">'150'!#REF!</definedName>
    <definedName name="_160_141" localSheetId="5">'151'!#REF!</definedName>
    <definedName name="_160_141" localSheetId="6">'152'!#REF!</definedName>
    <definedName name="_160_141" localSheetId="7">'153'!$B$6:$I$7</definedName>
    <definedName name="_160_142" localSheetId="4">'150'!#REF!</definedName>
    <definedName name="_160_142" localSheetId="5">'151'!#REF!</definedName>
    <definedName name="_160_142" localSheetId="6">'152'!#REF!</definedName>
    <definedName name="_160_142" localSheetId="7">'153'!$B$6:$I$8</definedName>
    <definedName name="_160_143" localSheetId="4">'150'!#REF!</definedName>
    <definedName name="_160_143" localSheetId="5">'151'!#REF!</definedName>
    <definedName name="_160_143" localSheetId="6">'152'!#REF!</definedName>
    <definedName name="_160_143" localSheetId="7">'153'!$B$6:$I$8</definedName>
    <definedName name="_160_144" localSheetId="4">'150'!#REF!</definedName>
    <definedName name="_160_144" localSheetId="5">'151'!#REF!</definedName>
    <definedName name="_160_144" localSheetId="6">'152'!#REF!</definedName>
    <definedName name="_160_144" localSheetId="7">'153'!$B$6:$I$7</definedName>
    <definedName name="_160_145" localSheetId="4">'150'!#REF!</definedName>
    <definedName name="_160_145" localSheetId="5">'151'!#REF!</definedName>
    <definedName name="_160_145" localSheetId="6">'152'!#REF!</definedName>
    <definedName name="_160_145" localSheetId="7">'153'!$B$6:$I$8</definedName>
    <definedName name="_160_146" localSheetId="4">'150'!#REF!</definedName>
    <definedName name="_160_146" localSheetId="5">'151'!#REF!</definedName>
    <definedName name="_160_146" localSheetId="6">'152'!#REF!</definedName>
    <definedName name="_160_146" localSheetId="7">'153'!$B$6:$I$8</definedName>
    <definedName name="_160_147" localSheetId="4">'150'!#REF!</definedName>
    <definedName name="_160_147" localSheetId="5">'151'!#REF!</definedName>
    <definedName name="_160_147" localSheetId="6">'152'!#REF!</definedName>
    <definedName name="_160_147" localSheetId="7">'153'!$B$6:$I$8</definedName>
    <definedName name="_160_148" localSheetId="4">'150'!#REF!</definedName>
    <definedName name="_160_148" localSheetId="5">'151'!#REF!</definedName>
    <definedName name="_160_148" localSheetId="6">'152'!#REF!</definedName>
    <definedName name="_160_148" localSheetId="7">'153'!$B$6:$I$7</definedName>
    <definedName name="_160_149" localSheetId="4">'150'!#REF!</definedName>
    <definedName name="_160_149" localSheetId="5">'151'!#REF!</definedName>
    <definedName name="_160_149" localSheetId="6">'152'!#REF!</definedName>
    <definedName name="_160_149" localSheetId="7">'153'!$B$6:$I$8</definedName>
    <definedName name="_160_15" localSheetId="4">'150'!#REF!</definedName>
    <definedName name="_160_15" localSheetId="5">'151'!#REF!</definedName>
    <definedName name="_160_15" localSheetId="6">'152'!#REF!</definedName>
    <definedName name="_160_15" localSheetId="7">'153'!$B$6:$I$8</definedName>
    <definedName name="_160_150" localSheetId="4">'150'!#REF!</definedName>
    <definedName name="_160_150" localSheetId="5">'151'!#REF!</definedName>
    <definedName name="_160_150" localSheetId="6">'152'!#REF!</definedName>
    <definedName name="_160_150" localSheetId="7">'153'!$B$6:$I$7</definedName>
    <definedName name="_160_151" localSheetId="4">'150'!#REF!</definedName>
    <definedName name="_160_151" localSheetId="5">'151'!#REF!</definedName>
    <definedName name="_160_151" localSheetId="6">'152'!#REF!</definedName>
    <definedName name="_160_151" localSheetId="7">'153'!$B$6:$I$8</definedName>
    <definedName name="_160_152" localSheetId="4">'150'!#REF!</definedName>
    <definedName name="_160_152" localSheetId="5">'151'!#REF!</definedName>
    <definedName name="_160_152" localSheetId="6">'152'!#REF!</definedName>
    <definedName name="_160_152" localSheetId="7">'153'!$B$6:$I$7</definedName>
    <definedName name="_160_153" localSheetId="4">'150'!#REF!</definedName>
    <definedName name="_160_153" localSheetId="5">'151'!#REF!</definedName>
    <definedName name="_160_153" localSheetId="6">'152'!#REF!</definedName>
    <definedName name="_160_153" localSheetId="7">'153'!$B$6:$I$7</definedName>
    <definedName name="_160_154" localSheetId="4">'150'!#REF!</definedName>
    <definedName name="_160_154" localSheetId="5">'151'!#REF!</definedName>
    <definedName name="_160_154" localSheetId="6">'152'!#REF!</definedName>
    <definedName name="_160_154" localSheetId="7">'153'!$B$6:$I$7</definedName>
    <definedName name="_160_155" localSheetId="4">'150'!#REF!</definedName>
    <definedName name="_160_155" localSheetId="5">'151'!#REF!</definedName>
    <definedName name="_160_155" localSheetId="6">'152'!#REF!</definedName>
    <definedName name="_160_155" localSheetId="7">'153'!$B$6:$I$8</definedName>
    <definedName name="_160_156" localSheetId="4">'150'!#REF!</definedName>
    <definedName name="_160_156" localSheetId="5">'151'!#REF!</definedName>
    <definedName name="_160_156" localSheetId="6">'152'!#REF!</definedName>
    <definedName name="_160_156" localSheetId="7">'153'!$B$6:$I$7</definedName>
    <definedName name="_160_157" localSheetId="4">'150'!#REF!</definedName>
    <definedName name="_160_157" localSheetId="5">'151'!#REF!</definedName>
    <definedName name="_160_157" localSheetId="6">'152'!#REF!</definedName>
    <definedName name="_160_157" localSheetId="7">'153'!$B$6:$I$8</definedName>
    <definedName name="_160_158" localSheetId="4">'150'!#REF!</definedName>
    <definedName name="_160_158" localSheetId="5">'151'!#REF!</definedName>
    <definedName name="_160_158" localSheetId="6">'152'!#REF!</definedName>
    <definedName name="_160_158" localSheetId="7">'153'!$B$6:$I$7</definedName>
    <definedName name="_160_159" localSheetId="4">'150'!#REF!</definedName>
    <definedName name="_160_159" localSheetId="5">'151'!#REF!</definedName>
    <definedName name="_160_159" localSheetId="6">'152'!#REF!</definedName>
    <definedName name="_160_159" localSheetId="7">'153'!$B$6:$I$8</definedName>
    <definedName name="_160_16" localSheetId="4">'150'!#REF!</definedName>
    <definedName name="_160_16" localSheetId="5">'151'!#REF!</definedName>
    <definedName name="_160_16" localSheetId="6">'152'!#REF!</definedName>
    <definedName name="_160_16" localSheetId="7">'153'!$B$7:$I$9</definedName>
    <definedName name="_160_17" localSheetId="4">'150'!#REF!</definedName>
    <definedName name="_160_17" localSheetId="5">'151'!#REF!</definedName>
    <definedName name="_160_17" localSheetId="6">'152'!#REF!</definedName>
    <definedName name="_160_17" localSheetId="7">'153'!$B$7:$I$8</definedName>
    <definedName name="_160_18" localSheetId="4">'150'!#REF!</definedName>
    <definedName name="_160_18" localSheetId="5">'151'!#REF!</definedName>
    <definedName name="_160_18" localSheetId="6">'152'!#REF!</definedName>
    <definedName name="_160_18" localSheetId="7">'153'!$B$7:$I$9</definedName>
    <definedName name="_160_19" localSheetId="4">'150'!#REF!</definedName>
    <definedName name="_160_19" localSheetId="5">'151'!#REF!</definedName>
    <definedName name="_160_19" localSheetId="6">'152'!#REF!</definedName>
    <definedName name="_160_19" localSheetId="7">'153'!$B$7:$I$8</definedName>
    <definedName name="_160_2" localSheetId="4">'150'!#REF!</definedName>
    <definedName name="_160_2" localSheetId="5">'151'!#REF!</definedName>
    <definedName name="_160_2" localSheetId="6">'152'!#REF!</definedName>
    <definedName name="_160_2" localSheetId="7">'153'!$B$6:$I$7</definedName>
    <definedName name="_160_20" localSheetId="4">'150'!#REF!</definedName>
    <definedName name="_160_20" localSheetId="5">'151'!#REF!</definedName>
    <definedName name="_160_20" localSheetId="6">'152'!#REF!</definedName>
    <definedName name="_160_20" localSheetId="7">'153'!$B$7:$I$9</definedName>
    <definedName name="_160_21" localSheetId="4">'150'!#REF!</definedName>
    <definedName name="_160_21" localSheetId="5">'151'!#REF!</definedName>
    <definedName name="_160_21" localSheetId="6">'152'!#REF!</definedName>
    <definedName name="_160_21" localSheetId="7">'153'!$B$7:$I$8</definedName>
    <definedName name="_160_22" localSheetId="4">'150'!#REF!</definedName>
    <definedName name="_160_22" localSheetId="5">'151'!#REF!</definedName>
    <definedName name="_160_22" localSheetId="6">'152'!#REF!</definedName>
    <definedName name="_160_22" localSheetId="7">'153'!$B$7:$I$9</definedName>
    <definedName name="_160_23" localSheetId="4">'150'!#REF!</definedName>
    <definedName name="_160_23" localSheetId="5">'151'!#REF!</definedName>
    <definedName name="_160_23" localSheetId="6">'152'!#REF!</definedName>
    <definedName name="_160_23" localSheetId="7">'153'!$B$7:$I$8</definedName>
    <definedName name="_160_24" localSheetId="4">'150'!#REF!</definedName>
    <definedName name="_160_24" localSheetId="5">'151'!#REF!</definedName>
    <definedName name="_160_24" localSheetId="6">'152'!#REF!</definedName>
    <definedName name="_160_24" localSheetId="7">'153'!$B$7:$I$8</definedName>
    <definedName name="_160_25" localSheetId="4">'150'!#REF!</definedName>
    <definedName name="_160_25" localSheetId="5">'151'!#REF!</definedName>
    <definedName name="_160_25" localSheetId="6">'152'!#REF!</definedName>
    <definedName name="_160_25" localSheetId="7">'153'!$B$7:$I$9</definedName>
    <definedName name="_160_26" localSheetId="4">'150'!#REF!</definedName>
    <definedName name="_160_26" localSheetId="5">'151'!#REF!</definedName>
    <definedName name="_160_26" localSheetId="6">'152'!#REF!</definedName>
    <definedName name="_160_26" localSheetId="7">'153'!$B$7:$I$8</definedName>
    <definedName name="_160_27" localSheetId="4">'150'!#REF!</definedName>
    <definedName name="_160_27" localSheetId="5">'151'!#REF!</definedName>
    <definedName name="_160_27" localSheetId="6">'152'!#REF!</definedName>
    <definedName name="_160_27" localSheetId="7">'153'!$B$7:$I$9</definedName>
    <definedName name="_160_28" localSheetId="4">'150'!#REF!</definedName>
    <definedName name="_160_28" localSheetId="5">'151'!#REF!</definedName>
    <definedName name="_160_28" localSheetId="6">'152'!#REF!</definedName>
    <definedName name="_160_28" localSheetId="7">'153'!$B$7:$I$8</definedName>
    <definedName name="_160_29" localSheetId="4">'150'!#REF!</definedName>
    <definedName name="_160_29" localSheetId="5">'151'!#REF!</definedName>
    <definedName name="_160_29" localSheetId="6">'152'!#REF!</definedName>
    <definedName name="_160_29" localSheetId="7">'153'!$B$7:$I$9</definedName>
    <definedName name="_160_3" localSheetId="4">'150'!#REF!</definedName>
    <definedName name="_160_3" localSheetId="5">'151'!#REF!</definedName>
    <definedName name="_160_3" localSheetId="6">'152'!#REF!</definedName>
    <definedName name="_160_3" localSheetId="7">'153'!$B$6:$I$8</definedName>
    <definedName name="_160_30" localSheetId="4">'150'!#REF!</definedName>
    <definedName name="_160_30" localSheetId="5">'151'!#REF!</definedName>
    <definedName name="_160_30" localSheetId="6">'152'!#REF!</definedName>
    <definedName name="_160_30" localSheetId="7">'153'!$B$7:$I$8</definedName>
    <definedName name="_160_31" localSheetId="4">'150'!#REF!</definedName>
    <definedName name="_160_31" localSheetId="5">'151'!#REF!</definedName>
    <definedName name="_160_31" localSheetId="6">'152'!#REF!</definedName>
    <definedName name="_160_31" localSheetId="7">'153'!$B$7:$I$9</definedName>
    <definedName name="_160_32" localSheetId="4">'150'!#REF!</definedName>
    <definedName name="_160_32" localSheetId="5">'151'!#REF!</definedName>
    <definedName name="_160_32" localSheetId="6">'152'!#REF!</definedName>
    <definedName name="_160_32" localSheetId="7">'153'!$B$5:$I$7</definedName>
    <definedName name="_160_33" localSheetId="4">'150'!#REF!</definedName>
    <definedName name="_160_33" localSheetId="5">'151'!#REF!</definedName>
    <definedName name="_160_33" localSheetId="6">'152'!#REF!</definedName>
    <definedName name="_160_33" localSheetId="7">'153'!$B$5:$I$6</definedName>
    <definedName name="_160_34" localSheetId="4">'150'!#REF!</definedName>
    <definedName name="_160_34" localSheetId="5">'151'!#REF!</definedName>
    <definedName name="_160_34" localSheetId="6">'152'!#REF!</definedName>
    <definedName name="_160_34" localSheetId="7">'153'!$B$5:$I$7</definedName>
    <definedName name="_160_35" localSheetId="4">'150'!#REF!</definedName>
    <definedName name="_160_35" localSheetId="5">'151'!#REF!</definedName>
    <definedName name="_160_35" localSheetId="6">'152'!#REF!</definedName>
    <definedName name="_160_35" localSheetId="7">'153'!$B$5:$I$6</definedName>
    <definedName name="_160_36" localSheetId="4">'150'!#REF!</definedName>
    <definedName name="_160_36" localSheetId="5">'151'!#REF!</definedName>
    <definedName name="_160_36" localSheetId="6">'152'!#REF!</definedName>
    <definedName name="_160_36" localSheetId="7">'153'!$B$5:$I$7</definedName>
    <definedName name="_160_37" localSheetId="4">'150'!#REF!</definedName>
    <definedName name="_160_37" localSheetId="5">'151'!#REF!</definedName>
    <definedName name="_160_37" localSheetId="6">'152'!#REF!</definedName>
    <definedName name="_160_37" localSheetId="7">'153'!$B$5:$I$6</definedName>
    <definedName name="_160_38" localSheetId="4">'150'!#REF!</definedName>
    <definedName name="_160_38" localSheetId="5">'151'!#REF!</definedName>
    <definedName name="_160_38" localSheetId="6">'152'!#REF!</definedName>
    <definedName name="_160_38" localSheetId="7">'153'!$B$5:$I$7</definedName>
    <definedName name="_160_39" localSheetId="4">'150'!#REF!</definedName>
    <definedName name="_160_39" localSheetId="5">'151'!#REF!</definedName>
    <definedName name="_160_39" localSheetId="6">'152'!#REF!</definedName>
    <definedName name="_160_39" localSheetId="7">'153'!$B$5:$I$6</definedName>
    <definedName name="_160_4" localSheetId="4">'150'!#REF!</definedName>
    <definedName name="_160_4" localSheetId="5">'151'!#REF!</definedName>
    <definedName name="_160_4" localSheetId="6">'152'!#REF!</definedName>
    <definedName name="_160_4" localSheetId="7">'153'!$B$6:$I$8</definedName>
    <definedName name="_160_40" localSheetId="4">'150'!#REF!</definedName>
    <definedName name="_160_40" localSheetId="5">'151'!#REF!</definedName>
    <definedName name="_160_40" localSheetId="6">'152'!#REF!</definedName>
    <definedName name="_160_40" localSheetId="7">'153'!$B$5:$I$6</definedName>
    <definedName name="_160_41" localSheetId="4">'150'!#REF!</definedName>
    <definedName name="_160_41" localSheetId="5">'151'!#REF!</definedName>
    <definedName name="_160_41" localSheetId="6">'152'!#REF!</definedName>
    <definedName name="_160_41" localSheetId="7">'153'!$B$5:$I$7</definedName>
    <definedName name="_160_42" localSheetId="4">'150'!#REF!</definedName>
    <definedName name="_160_42" localSheetId="5">'151'!#REF!</definedName>
    <definedName name="_160_42" localSheetId="6">'152'!#REF!</definedName>
    <definedName name="_160_42" localSheetId="7">'153'!$B$5:$I$6</definedName>
    <definedName name="_160_43" localSheetId="4">'150'!#REF!</definedName>
    <definedName name="_160_43" localSheetId="5">'151'!#REF!</definedName>
    <definedName name="_160_43" localSheetId="6">'152'!#REF!</definedName>
    <definedName name="_160_43" localSheetId="7">'153'!$B$5:$I$7</definedName>
    <definedName name="_160_44" localSheetId="4">'150'!#REF!</definedName>
    <definedName name="_160_44" localSheetId="5">'151'!#REF!</definedName>
    <definedName name="_160_44" localSheetId="6">'152'!#REF!</definedName>
    <definedName name="_160_44" localSheetId="7">'153'!$B$5:$I$6</definedName>
    <definedName name="_160_45" localSheetId="4">'150'!#REF!</definedName>
    <definedName name="_160_45" localSheetId="5">'151'!#REF!</definedName>
    <definedName name="_160_45" localSheetId="6">'152'!#REF!</definedName>
    <definedName name="_160_45" localSheetId="7">'153'!$B$5:$I$7</definedName>
    <definedName name="_160_46" localSheetId="4">'150'!#REF!</definedName>
    <definedName name="_160_46" localSheetId="5">'151'!#REF!</definedName>
    <definedName name="_160_46" localSheetId="6">'152'!#REF!</definedName>
    <definedName name="_160_46" localSheetId="7">'153'!$B$5:$I$6</definedName>
    <definedName name="_160_47" localSheetId="4">'150'!#REF!</definedName>
    <definedName name="_160_47" localSheetId="5">'151'!#REF!</definedName>
    <definedName name="_160_47" localSheetId="6">'152'!#REF!</definedName>
    <definedName name="_160_47" localSheetId="7">'153'!$B$5:$I$7</definedName>
    <definedName name="_160_48" localSheetId="4">'150'!#REF!</definedName>
    <definedName name="_160_48" localSheetId="5">'151'!#REF!</definedName>
    <definedName name="_160_48" localSheetId="6">'152'!#REF!</definedName>
    <definedName name="_160_48" localSheetId="7">'153'!$B$6:$I$8</definedName>
    <definedName name="_160_49" localSheetId="4">'150'!#REF!</definedName>
    <definedName name="_160_49" localSheetId="5">'151'!#REF!</definedName>
    <definedName name="_160_49" localSheetId="6">'152'!#REF!</definedName>
    <definedName name="_160_49" localSheetId="7">'153'!$B$6:$I$7</definedName>
    <definedName name="_160_5" localSheetId="4">'150'!#REF!</definedName>
    <definedName name="_160_5" localSheetId="5">'151'!#REF!</definedName>
    <definedName name="_160_5" localSheetId="6">'152'!#REF!</definedName>
    <definedName name="_160_5" localSheetId="7">'153'!$B$6:$I$7</definedName>
    <definedName name="_160_50" localSheetId="4">'150'!#REF!</definedName>
    <definedName name="_160_50" localSheetId="5">'151'!#REF!</definedName>
    <definedName name="_160_50" localSheetId="6">'152'!#REF!</definedName>
    <definedName name="_160_50" localSheetId="7">'153'!$B$6:$I$8</definedName>
    <definedName name="_160_51" localSheetId="4">'150'!#REF!</definedName>
    <definedName name="_160_51" localSheetId="5">'151'!#REF!</definedName>
    <definedName name="_160_51" localSheetId="6">'152'!#REF!</definedName>
    <definedName name="_160_51" localSheetId="7">'153'!$B$6:$I$7</definedName>
    <definedName name="_160_52" localSheetId="4">'150'!#REF!</definedName>
    <definedName name="_160_52" localSheetId="5">'151'!#REF!</definedName>
    <definedName name="_160_52" localSheetId="6">'152'!#REF!</definedName>
    <definedName name="_160_52" localSheetId="7">'153'!$B$6:$I$8</definedName>
    <definedName name="_160_53" localSheetId="4">'150'!#REF!</definedName>
    <definedName name="_160_53" localSheetId="5">'151'!#REF!</definedName>
    <definedName name="_160_53" localSheetId="6">'152'!#REF!</definedName>
    <definedName name="_160_53" localSheetId="7">'153'!$B$6:$I$7</definedName>
    <definedName name="_160_54" localSheetId="4">'150'!#REF!</definedName>
    <definedName name="_160_54" localSheetId="5">'151'!#REF!</definedName>
    <definedName name="_160_54" localSheetId="6">'152'!#REF!</definedName>
    <definedName name="_160_54" localSheetId="7">'153'!$B$6:$I$8</definedName>
    <definedName name="_160_55" localSheetId="4">'150'!#REF!</definedName>
    <definedName name="_160_55" localSheetId="5">'151'!#REF!</definedName>
    <definedName name="_160_55" localSheetId="6">'152'!#REF!</definedName>
    <definedName name="_160_55" localSheetId="7">'153'!$B$6:$I$7</definedName>
    <definedName name="_160_56" localSheetId="4">'150'!#REF!</definedName>
    <definedName name="_160_56" localSheetId="5">'151'!#REF!</definedName>
    <definedName name="_160_56" localSheetId="6">'152'!#REF!</definedName>
    <definedName name="_160_56" localSheetId="7">'153'!$B$6:$I$7</definedName>
    <definedName name="_160_57" localSheetId="4">'150'!#REF!</definedName>
    <definedName name="_160_57" localSheetId="5">'151'!#REF!</definedName>
    <definedName name="_160_57" localSheetId="6">'152'!#REF!</definedName>
    <definedName name="_160_57" localSheetId="7">'153'!$B$6:$I$8</definedName>
    <definedName name="_160_58" localSheetId="4">'150'!#REF!</definedName>
    <definedName name="_160_58" localSheetId="5">'151'!#REF!</definedName>
    <definedName name="_160_58" localSheetId="6">'152'!#REF!</definedName>
    <definedName name="_160_58" localSheetId="7">'153'!$B$6:$I$7</definedName>
    <definedName name="_160_59" localSheetId="4">'150'!#REF!</definedName>
    <definedName name="_160_59" localSheetId="5">'151'!#REF!</definedName>
    <definedName name="_160_59" localSheetId="6">'152'!#REF!</definedName>
    <definedName name="_160_59" localSheetId="7">'153'!$B$6:$I$8</definedName>
    <definedName name="_160_6" localSheetId="4">'150'!#REF!</definedName>
    <definedName name="_160_6" localSheetId="5">'151'!#REF!</definedName>
    <definedName name="_160_6" localSheetId="6">'152'!#REF!</definedName>
    <definedName name="_160_6" localSheetId="7">'153'!$B$6:$I$8</definedName>
    <definedName name="_160_60" localSheetId="4">'150'!#REF!</definedName>
    <definedName name="_160_60" localSheetId="5">'151'!#REF!</definedName>
    <definedName name="_160_60" localSheetId="6">'152'!#REF!</definedName>
    <definedName name="_160_60" localSheetId="7">'153'!$B$6:$I$7</definedName>
    <definedName name="_160_61" localSheetId="4">'150'!#REF!</definedName>
    <definedName name="_160_61" localSheetId="5">'151'!#REF!</definedName>
    <definedName name="_160_61" localSheetId="6">'152'!#REF!</definedName>
    <definedName name="_160_61" localSheetId="7">'153'!$B$6:$I$8</definedName>
    <definedName name="_160_62" localSheetId="4">'150'!#REF!</definedName>
    <definedName name="_160_62" localSheetId="5">'151'!#REF!</definedName>
    <definedName name="_160_62" localSheetId="6">'152'!#REF!</definedName>
    <definedName name="_160_62" localSheetId="7">'153'!$B$6:$I$7</definedName>
    <definedName name="_160_63" localSheetId="4">'150'!#REF!</definedName>
    <definedName name="_160_63" localSheetId="5">'151'!#REF!</definedName>
    <definedName name="_160_63" localSheetId="6">'152'!#REF!</definedName>
    <definedName name="_160_63" localSheetId="7">'153'!$B$6:$I$8</definedName>
    <definedName name="_160_64" localSheetId="4">'150'!#REF!</definedName>
    <definedName name="_160_64" localSheetId="5">'151'!#REF!</definedName>
    <definedName name="_160_64" localSheetId="6">'152'!#REF!</definedName>
    <definedName name="_160_64" localSheetId="7">'153'!$B$5:$I$6</definedName>
    <definedName name="_160_65" localSheetId="4">'150'!#REF!</definedName>
    <definedName name="_160_65" localSheetId="5">'151'!#REF!</definedName>
    <definedName name="_160_65" localSheetId="6">'152'!#REF!</definedName>
    <definedName name="_160_65" localSheetId="7">'153'!$B$7:$I$9</definedName>
    <definedName name="_160_66" localSheetId="4">'150'!#REF!</definedName>
    <definedName name="_160_66" localSheetId="5">'151'!#REF!</definedName>
    <definedName name="_160_66" localSheetId="6">'152'!#REF!</definedName>
    <definedName name="_160_66" localSheetId="7">'153'!$B$5:$I$6</definedName>
    <definedName name="_160_67" localSheetId="4">'150'!#REF!</definedName>
    <definedName name="_160_67" localSheetId="5">'151'!#REF!</definedName>
    <definedName name="_160_67" localSheetId="6">'152'!#REF!</definedName>
    <definedName name="_160_67" localSheetId="7">'153'!$B$6:$I$8</definedName>
    <definedName name="_160_68" localSheetId="4">'150'!#REF!</definedName>
    <definedName name="_160_68" localSheetId="5">'151'!#REF!</definedName>
    <definedName name="_160_68" localSheetId="6">'152'!#REF!</definedName>
    <definedName name="_160_68" localSheetId="7">'153'!$B$6:$I$7</definedName>
    <definedName name="_160_69" localSheetId="4">'150'!#REF!</definedName>
    <definedName name="_160_69" localSheetId="5">'151'!#REF!</definedName>
    <definedName name="_160_69" localSheetId="6">'152'!#REF!</definedName>
    <definedName name="_160_69" localSheetId="7">'153'!$B$5:$I$6</definedName>
    <definedName name="_160_7" localSheetId="4">'150'!#REF!</definedName>
    <definedName name="_160_7" localSheetId="5">'151'!#REF!</definedName>
    <definedName name="_160_7" localSheetId="6">'152'!#REF!</definedName>
    <definedName name="_160_7" localSheetId="7">'153'!$B$6:$I$7</definedName>
    <definedName name="_160_70" localSheetId="4">'150'!#REF!</definedName>
    <definedName name="_160_70" localSheetId="5">'151'!#REF!</definedName>
    <definedName name="_160_70" localSheetId="6">'152'!#REF!</definedName>
    <definedName name="_160_70" localSheetId="7">'153'!$B$7:$I$9</definedName>
    <definedName name="_160_71" localSheetId="4">'150'!#REF!</definedName>
    <definedName name="_160_71" localSheetId="5">'151'!#REF!</definedName>
    <definedName name="_160_71" localSheetId="6">'152'!#REF!</definedName>
    <definedName name="_160_71" localSheetId="7">'153'!$B$7:$I$8</definedName>
    <definedName name="_160_72" localSheetId="4">'150'!#REF!</definedName>
    <definedName name="_160_72" localSheetId="5">'151'!#REF!</definedName>
    <definedName name="_160_72" localSheetId="6">'152'!#REF!</definedName>
    <definedName name="_160_72" localSheetId="7">'153'!$B$7:$I$8</definedName>
    <definedName name="_160_73" localSheetId="4">'150'!#REF!</definedName>
    <definedName name="_160_73" localSheetId="5">'151'!#REF!</definedName>
    <definedName name="_160_73" localSheetId="6">'152'!#REF!</definedName>
    <definedName name="_160_73" localSheetId="7">'153'!$B$5:$I$6</definedName>
    <definedName name="_160_74" localSheetId="4">'150'!#REF!</definedName>
    <definedName name="_160_74" localSheetId="5">'151'!#REF!</definedName>
    <definedName name="_160_74" localSheetId="6">'152'!#REF!</definedName>
    <definedName name="_160_74" localSheetId="7">'153'!$B$6:$I$8</definedName>
    <definedName name="_160_75" localSheetId="4">'150'!#REF!</definedName>
    <definedName name="_160_75" localSheetId="5">'151'!#REF!</definedName>
    <definedName name="_160_75" localSheetId="6">'152'!#REF!</definedName>
    <definedName name="_160_75" localSheetId="7">'153'!$B$7:$I$9</definedName>
    <definedName name="_160_76" localSheetId="4">'150'!#REF!</definedName>
    <definedName name="_160_76" localSheetId="5">'151'!#REF!</definedName>
    <definedName name="_160_76" localSheetId="6">'152'!#REF!</definedName>
    <definedName name="_160_76" localSheetId="7">'153'!$B$6:$I$8</definedName>
    <definedName name="_160_77" localSheetId="4">'150'!#REF!</definedName>
    <definedName name="_160_77" localSheetId="5">'151'!#REF!</definedName>
    <definedName name="_160_77" localSheetId="6">'152'!#REF!</definedName>
    <definedName name="_160_77" localSheetId="7">'153'!$B$6:$I$8</definedName>
    <definedName name="_160_78" localSheetId="4">'150'!#REF!</definedName>
    <definedName name="_160_78" localSheetId="5">'151'!#REF!</definedName>
    <definedName name="_160_78" localSheetId="6">'152'!#REF!</definedName>
    <definedName name="_160_78" localSheetId="7">'153'!$B$7:$I$8</definedName>
    <definedName name="_160_79" localSheetId="4">'150'!#REF!</definedName>
    <definedName name="_160_79" localSheetId="5">'151'!#REF!</definedName>
    <definedName name="_160_79" localSheetId="6">'152'!#REF!</definedName>
    <definedName name="_160_79" localSheetId="7">'153'!$B$6:$I$8</definedName>
    <definedName name="_160_8" localSheetId="4">'150'!#REF!</definedName>
    <definedName name="_160_8" localSheetId="5">'151'!#REF!</definedName>
    <definedName name="_160_8" localSheetId="6">'152'!#REF!</definedName>
    <definedName name="_160_8" localSheetId="7">'153'!$B$6:$I$7</definedName>
    <definedName name="_160_80" localSheetId="4">'150'!#REF!</definedName>
    <definedName name="_160_80" localSheetId="5">'151'!#REF!</definedName>
    <definedName name="_160_80" localSheetId="6">'152'!#REF!</definedName>
    <definedName name="_160_80" localSheetId="7">'153'!$B$5:$I$6</definedName>
    <definedName name="_160_81" localSheetId="4">'150'!#REF!</definedName>
    <definedName name="_160_81" localSheetId="5">'151'!#REF!</definedName>
    <definedName name="_160_81" localSheetId="6">'152'!#REF!</definedName>
    <definedName name="_160_81" localSheetId="7">'153'!$B$7:$I$9</definedName>
    <definedName name="_160_82" localSheetId="4">'150'!#REF!</definedName>
    <definedName name="_160_82" localSheetId="5">'151'!#REF!</definedName>
    <definedName name="_160_82" localSheetId="6">'152'!#REF!</definedName>
    <definedName name="_160_82" localSheetId="7">'153'!$B$5:$I$6</definedName>
    <definedName name="_160_83" localSheetId="4">'150'!#REF!</definedName>
    <definedName name="_160_83" localSheetId="5">'151'!#REF!</definedName>
    <definedName name="_160_83" localSheetId="6">'152'!#REF!</definedName>
    <definedName name="_160_83" localSheetId="7">'153'!$B$6:$I$8</definedName>
    <definedName name="_160_84" localSheetId="4">'150'!#REF!</definedName>
    <definedName name="_160_84" localSheetId="5">'151'!#REF!</definedName>
    <definedName name="_160_84" localSheetId="6">'152'!#REF!</definedName>
    <definedName name="_160_84" localSheetId="7">'153'!$B$6:$I$7</definedName>
    <definedName name="_160_85" localSheetId="4">'150'!#REF!</definedName>
    <definedName name="_160_85" localSheetId="5">'151'!#REF!</definedName>
    <definedName name="_160_85" localSheetId="6">'152'!#REF!</definedName>
    <definedName name="_160_85" localSheetId="7">'153'!$B$6:$I$7</definedName>
    <definedName name="_160_86" localSheetId="4">'150'!#REF!</definedName>
    <definedName name="_160_86" localSheetId="5">'151'!#REF!</definedName>
    <definedName name="_160_86" localSheetId="6">'152'!#REF!</definedName>
    <definedName name="_160_86" localSheetId="7">'153'!$B$5:$I$7</definedName>
    <definedName name="_160_87" localSheetId="4">'150'!#REF!</definedName>
    <definedName name="_160_87" localSheetId="5">'151'!#REF!</definedName>
    <definedName name="_160_87" localSheetId="6">'152'!#REF!</definedName>
    <definedName name="_160_87" localSheetId="7">'153'!$B$6:$I$7</definedName>
    <definedName name="_160_88" localSheetId="4">'150'!#REF!</definedName>
    <definedName name="_160_88" localSheetId="5">'151'!#REF!</definedName>
    <definedName name="_160_88" localSheetId="6">'152'!#REF!</definedName>
    <definedName name="_160_88" localSheetId="7">'153'!$B$6:$I$8</definedName>
    <definedName name="_160_89" localSheetId="4">'150'!#REF!</definedName>
    <definedName name="_160_89" localSheetId="5">'151'!#REF!</definedName>
    <definedName name="_160_89" localSheetId="6">'152'!#REF!</definedName>
    <definedName name="_160_89" localSheetId="7">'153'!$B$7:$I$9</definedName>
    <definedName name="_160_9" localSheetId="4">'150'!#REF!</definedName>
    <definedName name="_160_9" localSheetId="5">'151'!#REF!</definedName>
    <definedName name="_160_9" localSheetId="6">'152'!#REF!</definedName>
    <definedName name="_160_9" localSheetId="7">'153'!$B$6:$I$8</definedName>
    <definedName name="_160_90" localSheetId="4">'150'!#REF!</definedName>
    <definedName name="_160_90" localSheetId="5">'151'!#REF!</definedName>
    <definedName name="_160_90" localSheetId="6">'152'!#REF!</definedName>
    <definedName name="_160_90" localSheetId="7">'153'!$B$6:$I$7</definedName>
    <definedName name="_160_91" localSheetId="4">'150'!#REF!</definedName>
    <definedName name="_160_91" localSheetId="5">'151'!#REF!</definedName>
    <definedName name="_160_91" localSheetId="6">'152'!#REF!</definedName>
    <definedName name="_160_91" localSheetId="7">'153'!$B$6:$I$8</definedName>
    <definedName name="_160_92" localSheetId="4">'150'!#REF!</definedName>
    <definedName name="_160_92" localSheetId="5">'151'!#REF!</definedName>
    <definedName name="_160_92" localSheetId="6">'152'!#REF!</definedName>
    <definedName name="_160_92" localSheetId="7">'153'!$B$7:$I$9</definedName>
    <definedName name="_160_93" localSheetId="4">'150'!#REF!</definedName>
    <definedName name="_160_93" localSheetId="5">'151'!#REF!</definedName>
    <definedName name="_160_93" localSheetId="6">'152'!#REF!</definedName>
    <definedName name="_160_93" localSheetId="7">'153'!$B$6:$I$7</definedName>
    <definedName name="_160_94" localSheetId="4">'150'!#REF!</definedName>
    <definedName name="_160_94" localSheetId="5">'151'!#REF!</definedName>
    <definedName name="_160_94" localSheetId="6">'152'!#REF!</definedName>
    <definedName name="_160_94" localSheetId="7">'153'!$B$7:$I$8</definedName>
    <definedName name="_160_95" localSheetId="4">'150'!#REF!</definedName>
    <definedName name="_160_95" localSheetId="5">'151'!#REF!</definedName>
    <definedName name="_160_95" localSheetId="6">'152'!#REF!</definedName>
    <definedName name="_160_95" localSheetId="7">'153'!$B$6:$I$7</definedName>
    <definedName name="_160_96" localSheetId="4">'150'!#REF!</definedName>
    <definedName name="_160_96" localSheetId="5">'151'!#REF!</definedName>
    <definedName name="_160_96" localSheetId="6">'152'!#REF!</definedName>
    <definedName name="_160_96" localSheetId="7">'153'!$B$5:$I$7</definedName>
    <definedName name="_160_97" localSheetId="4">'150'!#REF!</definedName>
    <definedName name="_160_97" localSheetId="5">'151'!#REF!</definedName>
    <definedName name="_160_97" localSheetId="6">'152'!#REF!</definedName>
    <definedName name="_160_97" localSheetId="7">'153'!$B$5:$I$7</definedName>
    <definedName name="_160_98" localSheetId="4">'150'!#REF!</definedName>
    <definedName name="_160_98" localSheetId="5">'151'!#REF!</definedName>
    <definedName name="_160_98" localSheetId="6">'152'!#REF!</definedName>
    <definedName name="_160_98" localSheetId="7">'153'!$B$6:$I$8</definedName>
    <definedName name="_160_99" localSheetId="4">'150'!#REF!</definedName>
    <definedName name="_160_99" localSheetId="5">'151'!#REF!</definedName>
    <definedName name="_160_99" localSheetId="6">'152'!#REF!</definedName>
    <definedName name="_160_99" localSheetId="7">'153'!$B$6:$I$8</definedName>
    <definedName name="_161" localSheetId="8">'154(1)'!$B$7:$J$30</definedName>
    <definedName name="_161" localSheetId="9">'154(2)'!#REF!</definedName>
    <definedName name="_xlnm.Print_Area" localSheetId="6">'152'!$A$1:$G$13</definedName>
    <definedName name="_xlnm.Print_Area" localSheetId="7">'153'!$A$1:$I$11</definedName>
    <definedName name="_xlnm.Print_Area" localSheetId="8">'154(1)'!$A$1:$K$32</definedName>
    <definedName name="_xlnm.Print_Area" localSheetId="9">'154(2)'!$A$1:$M$6</definedName>
  </definedNames>
  <calcPr calcId="162913"/>
</workbook>
</file>

<file path=xl/calcChain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view="pageBreakPreview" zoomScaleNormal="100" zoomScaleSheetLayoutView="100" workbookViewId="0">
      <selection activeCell="A12" sqref="A12:C12"/>
    </sheetView>
  </sheetViews>
  <sheetFormatPr defaultColWidth="9" defaultRowHeight="14.25"/>
  <cols>
    <col min="1" max="1" width="17.75" style="1" customWidth="1"/>
    <col min="2" max="7" width="17.625" style="1" customWidth="1"/>
    <col min="8" max="11" width="10.125" style="1" customWidth="1"/>
    <col min="12" max="16384" width="9" style="1"/>
  </cols>
  <sheetData>
    <row r="1" spans="1:7" s="121" customFormat="1" ht="25.5">
      <c r="A1" s="284" t="s">
        <v>
192</v>
      </c>
      <c r="B1" s="284"/>
      <c r="C1" s="284"/>
      <c r="D1" s="284"/>
      <c r="E1" s="284"/>
      <c r="F1" s="284"/>
      <c r="G1" s="284"/>
    </row>
    <row r="2" spans="1:7" s="4" customFormat="1" ht="15" customHeight="1">
      <c r="A2" s="179"/>
      <c r="B2" s="179"/>
      <c r="C2" s="179"/>
      <c r="D2" s="179"/>
      <c r="E2" s="179"/>
      <c r="F2" s="179"/>
      <c r="G2" s="179"/>
    </row>
    <row r="3" spans="1:7" s="4" customFormat="1" ht="15" customHeight="1" thickBot="1"/>
    <row r="4" spans="1:7" ht="18" customHeight="1" thickTop="1">
      <c r="A4" s="281" t="s">
        <v>
191</v>
      </c>
      <c r="B4" s="267" t="s">
        <v>
0</v>
      </c>
      <c r="C4" s="283"/>
      <c r="D4" s="269" t="s">
        <v>
190</v>
      </c>
      <c r="E4" s="285"/>
      <c r="F4" s="267" t="s">
        <v>
189</v>
      </c>
      <c r="G4" s="268"/>
    </row>
    <row r="5" spans="1:7" ht="18" customHeight="1">
      <c r="A5" s="282"/>
      <c r="B5" s="28" t="s">
        <v>
188</v>
      </c>
      <c r="C5" s="20" t="s">
        <v>
187</v>
      </c>
      <c r="D5" s="19" t="s">
        <v>
188</v>
      </c>
      <c r="E5" s="27" t="s">
        <v>
187</v>
      </c>
      <c r="F5" s="27" t="s">
        <v>
188</v>
      </c>
      <c r="G5" s="28" t="s">
        <v>
187</v>
      </c>
    </row>
    <row r="6" spans="1:7" s="4" customFormat="1" ht="18" customHeight="1">
      <c r="A6" s="178"/>
      <c r="B6" s="7" t="s">
        <v>
186</v>
      </c>
      <c r="C6" s="8" t="s">
        <v>
185</v>
      </c>
      <c r="D6" s="8" t="s">
        <v>
186</v>
      </c>
      <c r="E6" s="8" t="s">
        <v>
185</v>
      </c>
      <c r="F6" s="8" t="s">
        <v>
186</v>
      </c>
      <c r="G6" s="8" t="s">
        <v>
185</v>
      </c>
    </row>
    <row r="7" spans="1:7" ht="18" customHeight="1">
      <c r="A7" s="177" t="s">
        <v>
7</v>
      </c>
      <c r="B7" s="175">
        <v>
4</v>
      </c>
      <c r="C7" s="165">
        <v>
13</v>
      </c>
      <c r="D7" s="165">
        <v>
4</v>
      </c>
      <c r="E7" s="165">
        <v>
13</v>
      </c>
      <c r="F7" s="165" t="s">
        <v>
3</v>
      </c>
      <c r="G7" s="165" t="s">
        <v>
3</v>
      </c>
    </row>
    <row r="8" spans="1:7" ht="18" customHeight="1">
      <c r="A8" s="177">
        <v>
28</v>
      </c>
      <c r="B8" s="175">
        <v>
4</v>
      </c>
      <c r="C8" s="165">
        <v>
14</v>
      </c>
      <c r="D8" s="165">
        <v>
4</v>
      </c>
      <c r="E8" s="165">
        <v>
14</v>
      </c>
      <c r="F8" s="165" t="s">
        <v>
3</v>
      </c>
      <c r="G8" s="165" t="s">
        <v>
3</v>
      </c>
    </row>
    <row r="9" spans="1:7" ht="18" customHeight="1">
      <c r="A9" s="177">
        <v>
29</v>
      </c>
      <c r="B9" s="175">
        <v>
5</v>
      </c>
      <c r="C9" s="165">
        <v>
14</v>
      </c>
      <c r="D9" s="165">
        <v>
4</v>
      </c>
      <c r="E9" s="165">
        <v>
13</v>
      </c>
      <c r="F9" s="165">
        <v>
1</v>
      </c>
      <c r="G9" s="165">
        <v>
1</v>
      </c>
    </row>
    <row r="10" spans="1:7" ht="18" customHeight="1">
      <c r="A10" s="176">
        <v>
30</v>
      </c>
      <c r="B10" s="175">
        <v>
4</v>
      </c>
      <c r="C10" s="165">
        <v>
14</v>
      </c>
      <c r="D10" s="165">
        <v>
4</v>
      </c>
      <c r="E10" s="165">
        <v>
14</v>
      </c>
      <c r="F10" s="165" t="s">
        <v>
3</v>
      </c>
      <c r="G10" s="165" t="s">
        <v>
3</v>
      </c>
    </row>
    <row r="11" spans="1:7" s="2" customFormat="1" ht="18" customHeight="1">
      <c r="A11" s="174" t="s">
        <v>
6</v>
      </c>
      <c r="B11" s="173">
        <v>
5</v>
      </c>
      <c r="C11" s="172">
        <v>
14</v>
      </c>
      <c r="D11" s="172">
        <v>
4</v>
      </c>
      <c r="E11" s="172">
        <v>
13</v>
      </c>
      <c r="F11" s="172">
        <v>
1</v>
      </c>
      <c r="G11" s="172">
        <v>
1</v>
      </c>
    </row>
    <row r="12" spans="1:7" s="2" customFormat="1" ht="15" customHeight="1">
      <c r="A12" s="280" t="s">
        <v>
184</v>
      </c>
      <c r="B12" s="280"/>
      <c r="C12" s="280"/>
      <c r="D12" s="171"/>
      <c r="E12" s="171"/>
      <c r="F12" s="170"/>
      <c r="G12" s="170"/>
    </row>
    <row r="13" spans="1:7" s="169" customFormat="1" ht="15" customHeight="1">
      <c r="A13" s="6" t="s">
        <v>
183</v>
      </c>
      <c r="B13" s="6"/>
      <c r="C13" s="4"/>
      <c r="D13" s="4"/>
      <c r="E13" s="4"/>
      <c r="F13" s="6"/>
      <c r="G13" s="6"/>
    </row>
  </sheetData>
  <mergeCells count="6">
    <mergeCell ref="A12:C12"/>
    <mergeCell ref="A4:A5"/>
    <mergeCell ref="B4:C4"/>
    <mergeCell ref="A1:G1"/>
    <mergeCell ref="D4:E4"/>
    <mergeCell ref="F4:G4"/>
  </mergeCells>
  <phoneticPr fontId="19"/>
  <pageMargins left="0.62992125984251968" right="0.62992125984251968" top="0.74803149606299213" bottom="0.74803149606299213" header="0.31496062992125984" footer="0.31496062992125984"/>
  <headerFooter alignWithMargins="0"/>
</worksheet>
</file>

<file path=xl/connections.xml><?xml version="1.0" encoding="utf-8"?>
<connections xmlns="http://schemas.openxmlformats.org/spreadsheetml/2006/main">
  <connection id="1" name="158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" name="15810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3" name="15810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4" name="1581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5" name="15812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6" name="15812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7" name="15814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8" name="15814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9" name="15817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0" name="15817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1" name="15819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2" name="15819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3" name="1582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4" name="15821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5" name="15823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6" name="15823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7" name="15824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8" name="15824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19" name="15826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0" name="15826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1" name="15828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2" name="15828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3" name="1583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4" name="15830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5" name="15830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6" name="1583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7" name="1585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8" name="1585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29" name="1587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30" name="1587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31" name="1588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32" name="15881" type="6" refreshedVersion="0" deleted="1" background="1" saveData="1">
    <textPr sourceFile="A:\158.TXT" tab="0" comma="1">
      <textFields count="7">
        <textField/>
        <textField/>
        <textField/>
        <textField/>
        <textField/>
        <textField/>
        <textField/>
      </textFields>
    </textPr>
  </connection>
  <connection id="33" name="159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34" name="159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35" name="1591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36" name="15911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37" name="15912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38" name="1592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39" name="1592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0" name="15921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1" name="15922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2" name="1593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3" name="1593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4" name="15931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5" name="15932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6" name="1594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7" name="1594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8" name="15941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49" name="15942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0" name="1595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1" name="1595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2" name="15951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3" name="15952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4" name="1596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5" name="1596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6" name="15961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7" name="15962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8" name="1597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59" name="1597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60" name="15971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61" name="15972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62" name="1598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63" name="15981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64" name="1599" type="6" refreshedVersion="0" deleted="1" background="1" saveData="1">
    <textPr sourceFile="A:\159.TXT" tab="0" comma="1">
      <textFields count="7">
        <textField/>
        <textField/>
        <textField/>
        <textField/>
        <textField/>
        <textField/>
        <textField/>
      </textFields>
    </textPr>
  </connection>
  <connection id="65" name="160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6" name="160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7" name="1601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8" name="16011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9" name="16012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0" name="1602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1" name="1602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2" name="16021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3" name="16022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4" name="1603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5" name="1603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6" name="16031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7" name="16032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8" name="1604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9" name="1604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0" name="16041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1" name="16042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2" name="1605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3" name="1605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4" name="16051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5" name="16052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6" name="1606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7" name="1606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8" name="16061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9" name="16062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0" name="1607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1" name="1607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2" name="16071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3" name="16072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4" name="1608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5" name="16081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6" name="1609" type="6" refreshedVersion="0" deleted="1" background="1" saveData="1">
    <textPr sourceFile="A:\160.TXT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<sst xmlns="http://schemas.openxmlformats.org/spreadsheetml/2006/main" count="491" uniqueCount="260">
  <si>
    <t>総数</t>
  </si>
  <si>
    <t>％</t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</si>
  <si>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9"/>
  </si>
  <si>
    <t>-</t>
  </si>
  <si>
    <t>(単位：人)</t>
  </si>
  <si>
    <t>平成27年度</t>
    <rPh sb="0" eb="2">
      <t>ヘイセイ</t>
    </rPh>
    <rPh sb="4" eb="5">
      <t>ネン</t>
    </rPh>
    <rPh sb="5" eb="6">
      <t>ド</t>
    </rPh>
    <phoneticPr fontId="19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</si>
  <si>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9"/>
  </si>
  <si>
    <t>平成27年</t>
    <rPh sb="0" eb="2">
      <t>ヘイセイ</t>
    </rPh>
    <rPh sb="4" eb="5">
      <t>ネン</t>
    </rPh>
    <phoneticPr fontId="19"/>
  </si>
  <si>
    <t>その他</t>
  </si>
  <si>
    <t>資料：選挙管理委員会事務局</t>
    <rPh sb="10" eb="13">
      <t>ジムキョク</t>
    </rPh>
    <phoneticPr fontId="19"/>
  </si>
  <si>
    <t>29.11.12</t>
  </si>
  <si>
    <t>25.11.10</t>
  </si>
  <si>
    <t>21.11.８</t>
  </si>
  <si>
    <t>17.11.13</t>
  </si>
  <si>
    <t>H13.11.11</t>
    <phoneticPr fontId="19"/>
  </si>
  <si>
    <t>H13.11.11</t>
    <phoneticPr fontId="19"/>
  </si>
  <si>
    <t>区議会議員選挙</t>
  </si>
  <si>
    <t>区長選挙</t>
  </si>
  <si>
    <t>29.７.２</t>
  </si>
  <si>
    <t>25.６.23</t>
  </si>
  <si>
    <t>24.12.16</t>
  </si>
  <si>
    <t>21.７.12</t>
  </si>
  <si>
    <t>H17.７.３</t>
    <phoneticPr fontId="19"/>
  </si>
  <si>
    <t>都議会議員選挙</t>
    <phoneticPr fontId="19"/>
  </si>
  <si>
    <t>R2.７.５</t>
    <phoneticPr fontId="19"/>
  </si>
  <si>
    <t>28.７.31</t>
  </si>
  <si>
    <t>26.２.９</t>
    <phoneticPr fontId="19"/>
  </si>
  <si>
    <t>H23.４.10</t>
    <phoneticPr fontId="19"/>
  </si>
  <si>
    <t>都知事選挙</t>
  </si>
  <si>
    <t>元.７.21</t>
    <rPh sb="0" eb="1">
      <t>ガン</t>
    </rPh>
    <phoneticPr fontId="19"/>
  </si>
  <si>
    <t>比例代表選挙</t>
    <rPh sb="0" eb="2">
      <t>ヒレイ</t>
    </rPh>
    <rPh sb="2" eb="4">
      <t>ダイヒョウ</t>
    </rPh>
    <rPh sb="4" eb="6">
      <t>センキョ</t>
    </rPh>
    <phoneticPr fontId="19"/>
  </si>
  <si>
    <t>R元.７.21</t>
    <rPh sb="1" eb="2">
      <t>ガン</t>
    </rPh>
    <phoneticPr fontId="19"/>
  </si>
  <si>
    <t>東京都選出</t>
    <rPh sb="0" eb="3">
      <t>トウキョウト</t>
    </rPh>
    <phoneticPr fontId="19"/>
  </si>
  <si>
    <t>28.７.10</t>
  </si>
  <si>
    <t>比例代表選出</t>
  </si>
  <si>
    <t>東京都選出</t>
  </si>
  <si>
    <t>25.７.21</t>
  </si>
  <si>
    <t>22.７.11</t>
  </si>
  <si>
    <t>19.７.29</t>
  </si>
  <si>
    <t>H19.７.29</t>
    <phoneticPr fontId="19"/>
  </si>
  <si>
    <t>参議院議員選挙</t>
    <phoneticPr fontId="19"/>
  </si>
  <si>
    <t>29.10.22</t>
  </si>
  <si>
    <t>26.12.14</t>
  </si>
  <si>
    <t>21.８.30</t>
  </si>
  <si>
    <t>国民審査</t>
  </si>
  <si>
    <t>H17.９.11</t>
    <phoneticPr fontId="19"/>
  </si>
  <si>
    <t>最高裁判所裁判官</t>
  </si>
  <si>
    <t>比例代表選出</t>
    <phoneticPr fontId="19"/>
  </si>
  <si>
    <t>比例代表選出</t>
    <phoneticPr fontId="19"/>
  </si>
  <si>
    <t>小選挙区選出</t>
    <phoneticPr fontId="19"/>
  </si>
  <si>
    <t>比例代表選出</t>
    <phoneticPr fontId="19"/>
  </si>
  <si>
    <t>小選挙区選出</t>
    <phoneticPr fontId="19"/>
  </si>
  <si>
    <t>17.９.11</t>
  </si>
  <si>
    <t>H17.９.11</t>
    <phoneticPr fontId="19"/>
  </si>
  <si>
    <t>衆議院議員選挙</t>
    <phoneticPr fontId="19"/>
  </si>
  <si>
    <t>％</t>
    <phoneticPr fontId="19"/>
  </si>
  <si>
    <t>人</t>
    <rPh sb="0" eb="1">
      <t>ニン</t>
    </rPh>
    <phoneticPr fontId="19"/>
  </si>
  <si>
    <t>女</t>
  </si>
  <si>
    <t>男</t>
  </si>
  <si>
    <t>投票率</t>
    <phoneticPr fontId="19"/>
  </si>
  <si>
    <t>投票者数</t>
    <phoneticPr fontId="19"/>
  </si>
  <si>
    <t>当日の有権者数</t>
    <phoneticPr fontId="19"/>
  </si>
  <si>
    <t>執行年月日</t>
  </si>
  <si>
    <t>選挙</t>
  </si>
  <si>
    <t>146　選挙別有権者数､ 投票者数及び投票率</t>
    <phoneticPr fontId="19"/>
  </si>
  <si>
    <r>
      <t>資料：選挙管理委員会</t>
    </r>
    <r>
      <rPr>
        <sz val="10"/>
        <rFont val="ＭＳ 明朝"/>
        <family val="1"/>
        <charset val="128"/>
      </rPr>
      <t>事務局</t>
    </r>
    <rPh sb="10" eb="13">
      <t>ジムキョク</t>
    </rPh>
    <phoneticPr fontId="19"/>
  </si>
  <si>
    <t>平成28年</t>
    <rPh sb="0" eb="2">
      <t>ヘイセイ</t>
    </rPh>
    <rPh sb="4" eb="5">
      <t>ネン</t>
    </rPh>
    <phoneticPr fontId="19"/>
  </si>
  <si>
    <t>女</t>
    <rPh sb="0" eb="1">
      <t>オンナ</t>
    </rPh>
    <phoneticPr fontId="19"/>
  </si>
  <si>
    <t>男</t>
    <rPh sb="0" eb="1">
      <t>オトコ</t>
    </rPh>
    <phoneticPr fontId="19"/>
  </si>
  <si>
    <t>総数</t>
    <rPh sb="0" eb="1">
      <t>フサ</t>
    </rPh>
    <rPh sb="1" eb="2">
      <t>カズ</t>
    </rPh>
    <phoneticPr fontId="19"/>
  </si>
  <si>
    <t>登録日</t>
    <rPh sb="0" eb="3">
      <t>トウロクビ</t>
    </rPh>
    <phoneticPr fontId="19"/>
  </si>
  <si>
    <t>登録者数</t>
    <rPh sb="0" eb="3">
      <t>トウロクシャ</t>
    </rPh>
    <rPh sb="3" eb="4">
      <t>スウ</t>
    </rPh>
    <phoneticPr fontId="19"/>
  </si>
  <si>
    <t>年</t>
    <rPh sb="0" eb="1">
      <t>ネン</t>
    </rPh>
    <phoneticPr fontId="19"/>
  </si>
  <si>
    <t xml:space="preserve"> (単位：人) </t>
  </si>
  <si>
    <t>147　選挙人名簿登録者数</t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phoneticPr fontId="19"/>
  </si>
  <si>
    <t>柴原小学校</t>
  </si>
  <si>
    <t>南綾瀬小学校</t>
  </si>
  <si>
    <t>双葉中学校</t>
  </si>
  <si>
    <t>花の木小学校</t>
  </si>
  <si>
    <t>旧小谷野小学校</t>
    <phoneticPr fontId="19"/>
  </si>
  <si>
    <t>西亀有小学校</t>
  </si>
  <si>
    <t>堀切小学校</t>
  </si>
  <si>
    <t>細田小学校</t>
  </si>
  <si>
    <t>堀切中学校</t>
  </si>
  <si>
    <t>高砂中学校</t>
  </si>
  <si>
    <t>四ツ木中学校</t>
  </si>
  <si>
    <t>鎌倉小学校</t>
  </si>
  <si>
    <t>宝木塚小学校</t>
  </si>
  <si>
    <t>東柴又小学校</t>
  </si>
  <si>
    <t>白鳥小学校</t>
  </si>
  <si>
    <t>柴又小学校</t>
  </si>
  <si>
    <t>青戸中学校</t>
    <rPh sb="0" eb="2">
      <t>アオト</t>
    </rPh>
    <rPh sb="2" eb="5">
      <t>チュウガッコウ</t>
    </rPh>
    <phoneticPr fontId="19"/>
  </si>
  <si>
    <t>北野小学校</t>
  </si>
  <si>
    <t>青戸小学校</t>
  </si>
  <si>
    <t>住吉小学校</t>
  </si>
  <si>
    <t>奥戸小学校</t>
  </si>
  <si>
    <t>新宿小学校</t>
  </si>
  <si>
    <t>南奥戸小学校</t>
  </si>
  <si>
    <t>末広小学校</t>
  </si>
  <si>
    <t>小松中学校</t>
  </si>
  <si>
    <t>金町小学校</t>
  </si>
  <si>
    <t>新小岩南集い交流館</t>
    <rPh sb="0" eb="3">
      <t>シンコイワ</t>
    </rPh>
    <rPh sb="3" eb="4">
      <t>ミナミ</t>
    </rPh>
    <rPh sb="4" eb="5">
      <t>ツド</t>
    </rPh>
    <rPh sb="6" eb="8">
      <t>コウリュウ</t>
    </rPh>
    <rPh sb="8" eb="9">
      <t>カン</t>
    </rPh>
    <phoneticPr fontId="19"/>
  </si>
  <si>
    <t>東金町小学校</t>
  </si>
  <si>
    <t>小松南小学校</t>
  </si>
  <si>
    <t>半田小学校</t>
  </si>
  <si>
    <t>松上小学校</t>
    <phoneticPr fontId="19"/>
  </si>
  <si>
    <t>水元小学校</t>
  </si>
  <si>
    <t>上平井中学校</t>
  </si>
  <si>
    <t>幸田小学校</t>
    <phoneticPr fontId="19"/>
  </si>
  <si>
    <t>二上小学校</t>
  </si>
  <si>
    <t>飯塚小学校</t>
    <phoneticPr fontId="19"/>
  </si>
  <si>
    <t>上平井小学校</t>
  </si>
  <si>
    <t>原田小学校</t>
  </si>
  <si>
    <t>木根川小学校</t>
  </si>
  <si>
    <t>亀青小学校</t>
  </si>
  <si>
    <t>旧西渋江小学校</t>
    <rPh sb="3" eb="4">
      <t>エ</t>
    </rPh>
    <phoneticPr fontId="19"/>
  </si>
  <si>
    <t>亀有中学校</t>
  </si>
  <si>
    <t>渋江小学校</t>
  </si>
  <si>
    <t>中之台小学校</t>
  </si>
  <si>
    <t>川端小学校</t>
  </si>
  <si>
    <t>道上小学校</t>
  </si>
  <si>
    <t>本田小学校</t>
  </si>
  <si>
    <t>青葉中学校</t>
  </si>
  <si>
    <t>梅田小学校</t>
  </si>
  <si>
    <t>上千葉小学校</t>
  </si>
  <si>
    <t>西小菅小学校</t>
  </si>
  <si>
    <t>立石中学校</t>
  </si>
  <si>
    <t>こすげ小学校</t>
  </si>
  <si>
    <t>登録者数</t>
  </si>
  <si>
    <t>投票所</t>
  </si>
  <si>
    <t>投票区</t>
  </si>
  <si>
    <t>(令和2年9月1日現在)</t>
    <rPh sb="1" eb="2">
      <t>レイ</t>
    </rPh>
    <rPh sb="2" eb="3">
      <t>ワ</t>
    </rPh>
    <rPh sb="4" eb="5">
      <t>ネン</t>
    </rPh>
    <phoneticPr fontId="19"/>
  </si>
  <si>
    <t>148　投票区別登録者数</t>
    <phoneticPr fontId="19"/>
  </si>
  <si>
    <t>−</t>
  </si>
  <si>
    <t>−</t>
    <phoneticPr fontId="19"/>
  </si>
  <si>
    <t>−</t>
    <phoneticPr fontId="19"/>
  </si>
  <si>
    <t>得票率</t>
  </si>
  <si>
    <t>有効得票数</t>
    <rPh sb="0" eb="2">
      <t>ユウコウ</t>
    </rPh>
    <phoneticPr fontId="19"/>
  </si>
  <si>
    <t>無所属</t>
  </si>
  <si>
    <t>諸派</t>
  </si>
  <si>
    <t>民進党</t>
    <rPh sb="0" eb="3">
      <t>ミンシントウ</t>
    </rPh>
    <phoneticPr fontId="19"/>
  </si>
  <si>
    <t>日本維新の会</t>
    <rPh sb="0" eb="2">
      <t>ニホン</t>
    </rPh>
    <rPh sb="2" eb="4">
      <t>イシン</t>
    </rPh>
    <rPh sb="5" eb="6">
      <t>カイ</t>
    </rPh>
    <phoneticPr fontId="19"/>
  </si>
  <si>
    <t>みんなの党</t>
    <phoneticPr fontId="19"/>
  </si>
  <si>
    <t>投票率</t>
  </si>
  <si>
    <t>有効投票数</t>
  </si>
  <si>
    <t>民主党</t>
  </si>
  <si>
    <t>日本共産党</t>
  </si>
  <si>
    <t>公明党</t>
    <rPh sb="2" eb="3">
      <t>トウ</t>
    </rPh>
    <phoneticPr fontId="19"/>
  </si>
  <si>
    <t>自由民主党</t>
  </si>
  <si>
    <t>149　区議会議員選挙党派別得票数及び得票率</t>
    <rPh sb="14" eb="15">
      <t>エ</t>
    </rPh>
    <rPh sb="15" eb="16">
      <t>ヒョウ</t>
    </rPh>
    <rPh sb="16" eb="17">
      <t>カズ</t>
    </rPh>
    <rPh sb="17" eb="18">
      <t>オヨ</t>
    </rPh>
    <rPh sb="19" eb="20">
      <t>エ</t>
    </rPh>
    <rPh sb="20" eb="21">
      <t>ヒョウ</t>
    </rPh>
    <rPh sb="21" eb="22">
      <t>リツ</t>
    </rPh>
    <phoneticPr fontId="19"/>
  </si>
  <si>
    <t>資料：総務部総務課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19"/>
  </si>
  <si>
    <t>注２：請求件数欄の（）内の数値は電子申請による情報公開請求件数（再掲）を表す。</t>
    <rPh sb="3" eb="5">
      <t>セイキュウ</t>
    </rPh>
    <rPh sb="5" eb="7">
      <t>ケンスウ</t>
    </rPh>
    <rPh sb="7" eb="8">
      <t>ラン</t>
    </rPh>
    <rPh sb="11" eb="12">
      <t>ナイ</t>
    </rPh>
    <rPh sb="13" eb="15">
      <t>スウチ</t>
    </rPh>
    <rPh sb="16" eb="18">
      <t>デンシ</t>
    </rPh>
    <rPh sb="18" eb="20">
      <t>シンセイ</t>
    </rPh>
    <rPh sb="23" eb="25">
      <t>ジョウホウ</t>
    </rPh>
    <rPh sb="25" eb="27">
      <t>コウカイ</t>
    </rPh>
    <rPh sb="27" eb="29">
      <t>セイキュウ</t>
    </rPh>
    <rPh sb="29" eb="31">
      <t>ケンスウ</t>
    </rPh>
    <rPh sb="32" eb="34">
      <t>サイケイ</t>
    </rPh>
    <rPh sb="36" eb="37">
      <t>アラワ</t>
    </rPh>
    <phoneticPr fontId="19"/>
  </si>
  <si>
    <t>注１：1件の請求で処理内容が複数にわたるものがあるため、請求件数と処理状況の数値は一致しない。</t>
    <rPh sb="0" eb="1">
      <t>チュウ</t>
    </rPh>
    <rPh sb="4" eb="5">
      <t>ケン</t>
    </rPh>
    <rPh sb="6" eb="8">
      <t>セイキュウ</t>
    </rPh>
    <rPh sb="9" eb="11">
      <t>ショリ</t>
    </rPh>
    <rPh sb="11" eb="13">
      <t>ナイヨウ</t>
    </rPh>
    <rPh sb="14" eb="16">
      <t>フクスウ</t>
    </rPh>
    <rPh sb="28" eb="30">
      <t>セイキュウ</t>
    </rPh>
    <rPh sb="30" eb="32">
      <t>ケンスウ</t>
    </rPh>
    <phoneticPr fontId="19"/>
  </si>
  <si>
    <t>209(48)</t>
    <phoneticPr fontId="19"/>
  </si>
  <si>
    <t>201(24)</t>
  </si>
  <si>
    <t>157(21)</t>
  </si>
  <si>
    <t>187(29)</t>
  </si>
  <si>
    <t>146(19)</t>
  </si>
  <si>
    <t>一部</t>
    <rPh sb="0" eb="2">
      <t>イチブ</t>
    </rPh>
    <phoneticPr fontId="19"/>
  </si>
  <si>
    <t>全部</t>
    <rPh sb="0" eb="2">
      <t>ゼンブ</t>
    </rPh>
    <phoneticPr fontId="19"/>
  </si>
  <si>
    <t>取下げ</t>
    <rPh sb="0" eb="2">
      <t>トリサ</t>
    </rPh>
    <phoneticPr fontId="19"/>
  </si>
  <si>
    <t>拒否</t>
    <rPh sb="0" eb="2">
      <t>キョヒ</t>
    </rPh>
    <phoneticPr fontId="19"/>
  </si>
  <si>
    <t>不存在</t>
    <rPh sb="0" eb="1">
      <t>フ</t>
    </rPh>
    <rPh sb="1" eb="3">
      <t>ソンザイ</t>
    </rPh>
    <phoneticPr fontId="19"/>
  </si>
  <si>
    <t>非公開</t>
    <rPh sb="0" eb="3">
      <t>ヒコウカイ</t>
    </rPh>
    <phoneticPr fontId="19"/>
  </si>
  <si>
    <t>公開</t>
    <rPh sb="0" eb="2">
      <t>コウカイ</t>
    </rPh>
    <phoneticPr fontId="19"/>
  </si>
  <si>
    <t>審査請求</t>
    <rPh sb="0" eb="2">
      <t>シンサ</t>
    </rPh>
    <rPh sb="2" eb="4">
      <t>セイキュウ</t>
    </rPh>
    <phoneticPr fontId="19"/>
  </si>
  <si>
    <t>処理状況</t>
    <rPh sb="0" eb="2">
      <t>ショリ</t>
    </rPh>
    <rPh sb="2" eb="4">
      <t>ジョウキョウ</t>
    </rPh>
    <phoneticPr fontId="19"/>
  </si>
  <si>
    <t>請求件数</t>
    <rPh sb="0" eb="2">
      <t>セイキュウ</t>
    </rPh>
    <rPh sb="2" eb="4">
      <t>ケンスウ</t>
    </rPh>
    <phoneticPr fontId="19"/>
  </si>
  <si>
    <t>年度</t>
    <rPh sb="0" eb="2">
      <t>ネンド</t>
    </rPh>
    <phoneticPr fontId="19"/>
  </si>
  <si>
    <t>(単位：件）</t>
    <rPh sb="1" eb="3">
      <t>タンイ</t>
    </rPh>
    <rPh sb="4" eb="5">
      <t>ケン</t>
    </rPh>
    <phoneticPr fontId="19"/>
  </si>
  <si>
    <t>150　情報公開制度実施状況</t>
    <rPh sb="4" eb="6">
      <t>ジョウホウ</t>
    </rPh>
    <rPh sb="6" eb="8">
      <t>コウカイ</t>
    </rPh>
    <rPh sb="8" eb="10">
      <t>セイド</t>
    </rPh>
    <rPh sb="10" eb="12">
      <t>ジッシ</t>
    </rPh>
    <rPh sb="12" eb="14">
      <t>ジョウキョウ</t>
    </rPh>
    <phoneticPr fontId="19"/>
  </si>
  <si>
    <t>注１：１件の請求で処理内容が複数にわたるものがあるため、請求件数と処理状況の数値は一致しない。</t>
    <rPh sb="4" eb="5">
      <t>ケン</t>
    </rPh>
    <rPh sb="6" eb="8">
      <t>セイキュウ</t>
    </rPh>
    <rPh sb="9" eb="11">
      <t>ショリ</t>
    </rPh>
    <rPh sb="11" eb="13">
      <t>ナイヨウ</t>
    </rPh>
    <rPh sb="14" eb="16">
      <t>フクスウ</t>
    </rPh>
    <rPh sb="28" eb="30">
      <t>セイキュウ</t>
    </rPh>
    <rPh sb="30" eb="32">
      <t>ケンスウ</t>
    </rPh>
    <rPh sb="33" eb="35">
      <t>ショリ</t>
    </rPh>
    <rPh sb="35" eb="37">
      <t>ジョウキョウ</t>
    </rPh>
    <rPh sb="38" eb="40">
      <t>スウチ</t>
    </rPh>
    <rPh sb="41" eb="43">
      <t>イッチ</t>
    </rPh>
    <phoneticPr fontId="19"/>
  </si>
  <si>
    <t>(非複写)</t>
    <rPh sb="1" eb="2">
      <t>ヒ</t>
    </rPh>
    <rPh sb="2" eb="4">
      <t>フクシャ</t>
    </rPh>
    <phoneticPr fontId="19"/>
  </si>
  <si>
    <t>(一部複写)</t>
    <rPh sb="1" eb="3">
      <t>イチブ</t>
    </rPh>
    <rPh sb="3" eb="5">
      <t>フクシャ</t>
    </rPh>
    <phoneticPr fontId="19"/>
  </si>
  <si>
    <t>(複写)</t>
    <rPh sb="1" eb="3">
      <t>フクシャ</t>
    </rPh>
    <phoneticPr fontId="19"/>
  </si>
  <si>
    <t>計</t>
    <rPh sb="0" eb="1">
      <t>ケイ</t>
    </rPh>
    <phoneticPr fontId="19"/>
  </si>
  <si>
    <t>非閲覧</t>
    <rPh sb="0" eb="1">
      <t>ヒ</t>
    </rPh>
    <rPh sb="1" eb="3">
      <t>エツラン</t>
    </rPh>
    <phoneticPr fontId="19"/>
  </si>
  <si>
    <t>一部閲覧</t>
    <rPh sb="0" eb="2">
      <t>イチブ</t>
    </rPh>
    <rPh sb="2" eb="4">
      <t>エツラン</t>
    </rPh>
    <phoneticPr fontId="19"/>
  </si>
  <si>
    <t>閲覧</t>
    <rPh sb="0" eb="2">
      <t>エツラン</t>
    </rPh>
    <phoneticPr fontId="19"/>
  </si>
  <si>
    <t>未決定</t>
    <rPh sb="0" eb="3">
      <t>ミケッテイ</t>
    </rPh>
    <phoneticPr fontId="19"/>
  </si>
  <si>
    <t>決定状況</t>
    <rPh sb="0" eb="2">
      <t>ケッテイ</t>
    </rPh>
    <rPh sb="2" eb="4">
      <t>ジョウキョウ</t>
    </rPh>
    <phoneticPr fontId="19"/>
  </si>
  <si>
    <t>請求人数</t>
    <rPh sb="0" eb="2">
      <t>セイキュウ</t>
    </rPh>
    <rPh sb="2" eb="4">
      <t>ニンズウ</t>
    </rPh>
    <phoneticPr fontId="19"/>
  </si>
  <si>
    <t>151　個人情報保護制度に基づく請求及び処理状況</t>
    <rPh sb="4" eb="6">
      <t>コジン</t>
    </rPh>
    <rPh sb="6" eb="8">
      <t>ジョウホウ</t>
    </rPh>
    <rPh sb="8" eb="10">
      <t>ホゴ</t>
    </rPh>
    <rPh sb="10" eb="12">
      <t>セイド</t>
    </rPh>
    <rPh sb="13" eb="14">
      <t>モト</t>
    </rPh>
    <rPh sb="16" eb="18">
      <t>セイキュウ</t>
    </rPh>
    <rPh sb="18" eb="19">
      <t>オヨ</t>
    </rPh>
    <rPh sb="20" eb="22">
      <t>ショリ</t>
    </rPh>
    <rPh sb="22" eb="24">
      <t>ジョウキョウ</t>
    </rPh>
    <phoneticPr fontId="19"/>
  </si>
  <si>
    <t>資料：区議会事務局</t>
  </si>
  <si>
    <t>　注：開会日数は、本会議日数である。</t>
    <rPh sb="1" eb="2">
      <t>チュウ</t>
    </rPh>
    <rPh sb="3" eb="5">
      <t>カイカイ</t>
    </rPh>
    <rPh sb="5" eb="7">
      <t>ニッスウ</t>
    </rPh>
    <rPh sb="9" eb="12">
      <t>ホンカイギ</t>
    </rPh>
    <rPh sb="12" eb="14">
      <t>ニッスウ</t>
    </rPh>
    <phoneticPr fontId="19"/>
  </si>
  <si>
    <t>日</t>
    <rPh sb="0" eb="1">
      <t>ニチ</t>
    </rPh>
    <phoneticPr fontId="19"/>
  </si>
  <si>
    <t>回</t>
    <rPh sb="0" eb="1">
      <t>カイ</t>
    </rPh>
    <phoneticPr fontId="19"/>
  </si>
  <si>
    <t>開会日数</t>
  </si>
  <si>
    <t>開会回数</t>
  </si>
  <si>
    <t>臨時会</t>
  </si>
  <si>
    <t>定例会</t>
  </si>
  <si>
    <t>年</t>
  </si>
  <si>
    <t>152　区議会開会状況</t>
    <phoneticPr fontId="19"/>
  </si>
  <si>
    <t>不採択</t>
  </si>
  <si>
    <t>採択</t>
  </si>
  <si>
    <t>総数</t>
    <phoneticPr fontId="19"/>
  </si>
  <si>
    <t>陳情</t>
  </si>
  <si>
    <t>請願</t>
  </si>
  <si>
    <t>（単位：件）</t>
    <rPh sb="1" eb="3">
      <t>タンイ</t>
    </rPh>
    <rPh sb="4" eb="5">
      <t>ケン</t>
    </rPh>
    <phoneticPr fontId="19"/>
  </si>
  <si>
    <t>153　請願及び陳情の審査件数</t>
    <phoneticPr fontId="19"/>
  </si>
  <si>
    <t>（２）は次ページ</t>
    <rPh sb="4" eb="5">
      <t>ツギ</t>
    </rPh>
    <phoneticPr fontId="19"/>
  </si>
  <si>
    <t>資料：(財）特別区協議会｢特別区の統計｣</t>
    <rPh sb="4" eb="5">
      <t>ザイ</t>
    </rPh>
    <rPh sb="6" eb="9">
      <t>トクベツク</t>
    </rPh>
    <phoneticPr fontId="19"/>
  </si>
  <si>
    <t>　注：江東区、世田谷区、中野区は、党派別での計上を行っていない。</t>
    <rPh sb="12" eb="15">
      <t>ナカノク</t>
    </rPh>
    <phoneticPr fontId="19"/>
  </si>
  <si>
    <t>－</t>
    <phoneticPr fontId="19"/>
  </si>
  <si>
    <t>江戸川</t>
  </si>
  <si>
    <t>足立</t>
  </si>
  <si>
    <t>練馬</t>
  </si>
  <si>
    <t>板橋</t>
  </si>
  <si>
    <t>荒川</t>
  </si>
  <si>
    <t>北</t>
  </si>
  <si>
    <t>豊島</t>
  </si>
  <si>
    <t>杉並</t>
  </si>
  <si>
    <t>中野</t>
  </si>
  <si>
    <t>渋谷</t>
  </si>
  <si>
    <t>世田谷</t>
  </si>
  <si>
    <t>大田</t>
  </si>
  <si>
    <t>目黒</t>
  </si>
  <si>
    <t>品川</t>
  </si>
  <si>
    <t>江東</t>
  </si>
  <si>
    <t>墨田</t>
  </si>
  <si>
    <t>台東</t>
  </si>
  <si>
    <t>文京</t>
  </si>
  <si>
    <t>新宿</t>
  </si>
  <si>
    <t>港</t>
  </si>
  <si>
    <t>中央</t>
  </si>
  <si>
    <t>千代田</t>
  </si>
  <si>
    <t>その他
無所属
諸派</t>
  </si>
  <si>
    <t>日本維新の会</t>
    <rPh sb="0" eb="2">
      <t>ニホン</t>
    </rPh>
    <rPh sb="2" eb="4">
      <t>イシン</t>
    </rPh>
    <rPh sb="5" eb="6">
      <t>カイ</t>
    </rPh>
    <phoneticPr fontId="4"/>
  </si>
  <si>
    <t>社会民主党</t>
    <rPh sb="0" eb="2">
      <t>シャカイ</t>
    </rPh>
    <rPh sb="2" eb="5">
      <t>ミンシュトウ</t>
    </rPh>
    <phoneticPr fontId="4"/>
  </si>
  <si>
    <t>国民民主党</t>
    <rPh sb="0" eb="2">
      <t>コクミン</t>
    </rPh>
    <rPh sb="2" eb="5">
      <t>ミンシュトウ</t>
    </rPh>
    <phoneticPr fontId="19"/>
  </si>
  <si>
    <t>立憲民主党</t>
    <rPh sb="0" eb="2">
      <t>リッケン</t>
    </rPh>
    <rPh sb="2" eb="5">
      <t>ミンシュトウ</t>
    </rPh>
    <phoneticPr fontId="4"/>
  </si>
  <si>
    <t>公明党</t>
  </si>
  <si>
    <t>現員数</t>
  </si>
  <si>
    <t>条例定数</t>
  </si>
  <si>
    <t>所属党派別議員数(順不同)</t>
    <phoneticPr fontId="19"/>
  </si>
  <si>
    <t>区議会議員数</t>
  </si>
  <si>
    <t>区分
区名</t>
    <rPh sb="7" eb="8">
      <t>ク</t>
    </rPh>
    <rPh sb="8" eb="9">
      <t>メイ</t>
    </rPh>
    <phoneticPr fontId="19"/>
  </si>
  <si>
    <t>(令和元年7月1日現在)</t>
    <rPh sb="1" eb="2">
      <t>レイ</t>
    </rPh>
    <rPh sb="2" eb="3">
      <t>ワ</t>
    </rPh>
    <rPh sb="3" eb="4">
      <t>モト</t>
    </rPh>
    <phoneticPr fontId="19"/>
  </si>
  <si>
    <t>（１）23区党派別</t>
    <phoneticPr fontId="19"/>
  </si>
  <si>
    <t>154　23区区議会議員党派別数</t>
    <phoneticPr fontId="19"/>
  </si>
  <si>
    <t>かつしか</t>
    <phoneticPr fontId="19"/>
  </si>
  <si>
    <t>区民連合</t>
    <phoneticPr fontId="19"/>
  </si>
  <si>
    <t>公明党</t>
    <phoneticPr fontId="19"/>
  </si>
  <si>
    <t>議員団</t>
    <phoneticPr fontId="19"/>
  </si>
  <si>
    <t>条例</t>
  </si>
  <si>
    <t>現員計</t>
  </si>
  <si>
    <t>無所属</t>
    <phoneticPr fontId="19"/>
  </si>
  <si>
    <t>無所属</t>
    <phoneticPr fontId="19"/>
  </si>
  <si>
    <t>無所属</t>
    <rPh sb="0" eb="3">
      <t>ムショゾク</t>
    </rPh>
    <phoneticPr fontId="19"/>
  </si>
  <si>
    <t>颯新</t>
    <rPh sb="0" eb="1">
      <t>ソウ</t>
    </rPh>
    <rPh sb="1" eb="2">
      <t>シン</t>
    </rPh>
    <phoneticPr fontId="19"/>
  </si>
  <si>
    <t>かつしか</t>
    <phoneticPr fontId="19"/>
  </si>
  <si>
    <t>自由民主党</t>
    <phoneticPr fontId="19"/>
  </si>
  <si>
    <t>議員定数</t>
    <phoneticPr fontId="19"/>
  </si>
  <si>
    <t>(令和2年4月1日現在)</t>
    <rPh sb="1" eb="2">
      <t>レイ</t>
    </rPh>
    <rPh sb="2" eb="3">
      <t>ワ</t>
    </rPh>
    <rPh sb="4" eb="5">
      <t>ネン</t>
    </rPh>
    <phoneticPr fontId="19"/>
  </si>
  <si>
    <t>葛飾小学校</t>
    <phoneticPr fontId="19"/>
  </si>
  <si>
    <t>葛美中学校</t>
  </si>
  <si>
    <t>葛飾</t>
    <phoneticPr fontId="19"/>
  </si>
  <si>
    <t>（２）葛飾区会派別</t>
    <rPh sb="5" eb="7">
      <t>クカイ</t>
    </rPh>
    <phoneticPr fontId="19"/>
  </si>
  <si>
    <t>葛飾区議会</t>
    <rPh sb="2" eb="5">
      <t>クギカイ</t>
    </rPh>
    <phoneticPr fontId="19"/>
  </si>
  <si>
    <t>日本共産党
葛飾区議会
議員団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</si>
</sst>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0.00_);[Red]\(0.00\)"/>
    <numFmt numFmtId="179" formatCode="#,##0.00_);[Red]\(#,##0.00\)"/>
    <numFmt numFmtId="180" formatCode="0_);[Red]\(0\)"/>
  </numFmts>
  <fonts count="4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 val="double"/>
      <sz val="22"/>
      <name val="ＭＳ 明朝"/>
      <family val="1"/>
      <charset val="128"/>
    </font>
    <font>
      <sz val="22"/>
      <name val="ＭＳ 明朝"/>
      <family val="1"/>
      <charset val="128"/>
    </font>
    <font>
      <u val="double"/>
      <sz val="10"/>
      <name val="ＭＳ 明朝"/>
      <family val="1"/>
      <charset val="128"/>
    </font>
    <font>
      <sz val="10"/>
      <name val="ＭＳ 明朝"/>
      <family val="1"/>
      <charset val="128"/>
    </font>
    <font>
      <sz val="2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 val="double"/>
      <sz val="10"/>
      <color theme="1"/>
      <name val="ＭＳ 明朝"/>
      <family val="1"/>
      <charset val="128"/>
    </font>
    <font>
      <u val="double"/>
      <sz val="2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 val="double"/>
      <sz val="10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u val="double"/>
      <sz val="2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30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4" fillId="0" borderId="0" xfId="0" applyFont="1" applyFill="1" applyAlignment="1">
      <alignment horizontal="center"/>
    </xf>
    <xf numFmtId="0" fontId="25" fillId="0" borderId="0" xfId="0" applyFont="1" applyFill="1" applyAlignment="1"/>
    <xf numFmtId="0" fontId="25" fillId="0" borderId="1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5" fillId="0" borderId="22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0" fillId="0" borderId="1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0" xfId="0" applyFont="1" applyFill="1"/>
    <xf numFmtId="176" fontId="21" fillId="0" borderId="20" xfId="0" applyNumberFormat="1" applyFont="1" applyFill="1" applyBorder="1" applyAlignment="1">
      <alignment horizontal="right" vertical="center"/>
    </xf>
    <xf numFmtId="176" fontId="21" fillId="0" borderId="17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19" xfId="0" applyNumberFormat="1" applyFont="1" applyFill="1" applyBorder="1" applyAlignment="1">
      <alignment horizontal="right" vertical="center"/>
    </xf>
    <xf numFmtId="0" fontId="25" fillId="0" borderId="21" xfId="0" applyFont="1" applyFill="1" applyBorder="1" applyAlignment="1"/>
    <xf numFmtId="0" fontId="21" fillId="0" borderId="26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distributed" vertical="center" justifyLastLine="1"/>
    </xf>
    <xf numFmtId="0" fontId="20" fillId="0" borderId="29" xfId="0" applyFont="1" applyFill="1" applyBorder="1" applyAlignment="1">
      <alignment horizontal="distributed" vertical="center" justifyLastLine="1"/>
    </xf>
    <xf numFmtId="0" fontId="25" fillId="0" borderId="0" xfId="0" applyFont="1" applyFill="1" applyAlignment="1">
      <alignment horizontal="left"/>
    </xf>
    <xf numFmtId="0" fontId="26" fillId="0" borderId="0" xfId="0" applyFont="1" applyFill="1"/>
    <xf numFmtId="177" fontId="20" fillId="0" borderId="0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 justifyLastLine="1"/>
    </xf>
    <xf numFmtId="0" fontId="20" fillId="0" borderId="27" xfId="0" applyFont="1" applyFill="1" applyBorder="1" applyAlignment="1">
      <alignment horizontal="distributed" vertical="center" justifyLastLine="1"/>
    </xf>
    <xf numFmtId="0" fontId="29" fillId="0" borderId="27" xfId="0" applyFont="1" applyFill="1" applyBorder="1" applyAlignment="1">
      <alignment horizontal="distributed" vertical="center" justifyLastLine="1"/>
    </xf>
    <xf numFmtId="0" fontId="28" fillId="0" borderId="0" xfId="0" applyFont="1" applyFill="1" applyAlignment="1"/>
    <xf numFmtId="0" fontId="28" fillId="0" borderId="10" xfId="0" applyFont="1" applyFill="1" applyBorder="1" applyAlignment="1"/>
    <xf numFmtId="0" fontId="29" fillId="0" borderId="18" xfId="0" applyFont="1" applyFill="1" applyBorder="1" applyAlignment="1">
      <alignment horizontal="center" vertical="center"/>
    </xf>
    <xf numFmtId="0" fontId="32" fillId="0" borderId="0" xfId="0" applyFont="1"/>
    <xf numFmtId="0" fontId="20" fillId="0" borderId="0" xfId="0" applyFont="1"/>
    <xf numFmtId="0" fontId="33" fillId="0" borderId="0" xfId="0" applyFont="1" applyAlignment="1"/>
    <xf numFmtId="0" fontId="25" fillId="0" borderId="21" xfId="0" applyFont="1" applyBorder="1" applyAlignment="1">
      <alignment horizontal="left"/>
    </xf>
    <xf numFmtId="178" fontId="32" fillId="0" borderId="20" xfId="0" applyNumberFormat="1" applyFont="1" applyBorder="1" applyAlignment="1">
      <alignment horizontal="right" vertical="top"/>
    </xf>
    <xf numFmtId="176" fontId="32" fillId="0" borderId="20" xfId="0" applyNumberFormat="1" applyFont="1" applyBorder="1" applyAlignment="1">
      <alignment horizontal="right" vertical="top"/>
    </xf>
    <xf numFmtId="49" fontId="32" fillId="0" borderId="17" xfId="0" applyNumberFormat="1" applyFont="1" applyBorder="1" applyAlignment="1">
      <alignment horizontal="right" vertical="top"/>
    </xf>
    <xf numFmtId="0" fontId="32" fillId="0" borderId="26" xfId="0" applyFont="1" applyBorder="1"/>
    <xf numFmtId="0" fontId="32" fillId="0" borderId="20" xfId="0" applyFont="1" applyBorder="1"/>
    <xf numFmtId="178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49" fontId="32" fillId="0" borderId="19" xfId="0" applyNumberFormat="1" applyFont="1" applyBorder="1" applyAlignment="1">
      <alignment horizontal="right" vertical="center"/>
    </xf>
    <xf numFmtId="0" fontId="32" fillId="0" borderId="18" xfId="0" applyFont="1" applyBorder="1"/>
    <xf numFmtId="0" fontId="32" fillId="0" borderId="0" xfId="0" applyFont="1" applyBorder="1"/>
    <xf numFmtId="178" fontId="32" fillId="0" borderId="0" xfId="0" applyNumberFormat="1" applyFont="1" applyBorder="1" applyAlignment="1">
      <alignment horizontal="right" vertical="center"/>
    </xf>
    <xf numFmtId="176" fontId="32" fillId="0" borderId="0" xfId="0" applyNumberFormat="1" applyFont="1" applyBorder="1" applyAlignment="1">
      <alignment horizontal="right" vertical="center"/>
    </xf>
    <xf numFmtId="0" fontId="32" fillId="0" borderId="18" xfId="0" applyFont="1" applyBorder="1" applyAlignment="1">
      <alignment horizontal="distributed"/>
    </xf>
    <xf numFmtId="0" fontId="32" fillId="0" borderId="0" xfId="0" applyFont="1" applyBorder="1" applyAlignment="1">
      <alignment horizontal="distributed"/>
    </xf>
    <xf numFmtId="178" fontId="32" fillId="0" borderId="0" xfId="0" applyNumberFormat="1" applyFont="1" applyBorder="1" applyAlignment="1">
      <alignment horizontal="right" vertical="top"/>
    </xf>
    <xf numFmtId="176" fontId="32" fillId="0" borderId="0" xfId="0" applyNumberFormat="1" applyFont="1" applyBorder="1" applyAlignment="1">
      <alignment horizontal="right" vertical="top"/>
    </xf>
    <xf numFmtId="49" fontId="32" fillId="0" borderId="19" xfId="0" applyNumberFormat="1" applyFont="1" applyBorder="1" applyAlignment="1">
      <alignment horizontal="right" vertical="top"/>
    </xf>
    <xf numFmtId="178" fontId="32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176" fontId="32" fillId="0" borderId="0" xfId="0" applyNumberFormat="1" applyFont="1" applyFill="1" applyBorder="1" applyAlignment="1">
      <alignment horizontal="right" vertical="center"/>
    </xf>
    <xf numFmtId="49" fontId="32" fillId="0" borderId="19" xfId="0" applyNumberFormat="1" applyFont="1" applyFill="1" applyBorder="1" applyAlignment="1">
      <alignment horizontal="right" vertical="center"/>
    </xf>
    <xf numFmtId="0" fontId="32" fillId="0" borderId="18" xfId="0" applyFont="1" applyBorder="1" applyAlignment="1"/>
    <xf numFmtId="0" fontId="32" fillId="0" borderId="0" xfId="0" applyFont="1" applyBorder="1" applyAlignment="1"/>
    <xf numFmtId="49" fontId="32" fillId="0" borderId="0" xfId="0" applyNumberFormat="1" applyFont="1"/>
    <xf numFmtId="0" fontId="32" fillId="0" borderId="18" xfId="0" applyFont="1" applyFill="1" applyBorder="1" applyAlignment="1">
      <alignment horizontal="distributed"/>
    </xf>
    <xf numFmtId="0" fontId="32" fillId="0" borderId="0" xfId="0" applyFont="1" applyFill="1" applyBorder="1" applyAlignment="1">
      <alignment horizontal="distributed"/>
    </xf>
    <xf numFmtId="177" fontId="32" fillId="0" borderId="0" xfId="0" applyNumberFormat="1" applyFont="1" applyFill="1" applyAlignment="1">
      <alignment vertical="center"/>
    </xf>
    <xf numFmtId="176" fontId="32" fillId="0" borderId="0" xfId="0" applyNumberFormat="1" applyFont="1" applyFill="1" applyAlignment="1">
      <alignment vertical="center"/>
    </xf>
    <xf numFmtId="0" fontId="32" fillId="0" borderId="18" xfId="0" applyFont="1" applyFill="1" applyBorder="1" applyAlignment="1">
      <alignment horizontal="distributed" vertical="center"/>
    </xf>
    <xf numFmtId="177" fontId="32" fillId="0" borderId="0" xfId="42" applyNumberFormat="1" applyFont="1" applyFill="1" applyAlignment="1">
      <alignment vertical="center"/>
    </xf>
    <xf numFmtId="176" fontId="32" fillId="0" borderId="0" xfId="42" applyNumberFormat="1" applyFont="1" applyFill="1" applyAlignment="1">
      <alignment vertical="center"/>
    </xf>
    <xf numFmtId="176" fontId="32" fillId="0" borderId="0" xfId="0" applyNumberFormat="1" applyFont="1" applyBorder="1" applyAlignment="1">
      <alignment vertical="center"/>
    </xf>
    <xf numFmtId="0" fontId="32" fillId="0" borderId="18" xfId="0" applyFont="1" applyBorder="1" applyAlignment="1">
      <alignment horizontal="distributed" vertical="center"/>
    </xf>
    <xf numFmtId="0" fontId="33" fillId="0" borderId="21" xfId="0" applyFont="1" applyBorder="1" applyAlignment="1">
      <alignment horizontal="right"/>
    </xf>
    <xf numFmtId="0" fontId="33" fillId="0" borderId="22" xfId="0" applyFont="1" applyBorder="1" applyAlignment="1">
      <alignment horizontal="right"/>
    </xf>
    <xf numFmtId="0" fontId="33" fillId="0" borderId="32" xfId="0" applyFont="1" applyBorder="1" applyAlignment="1">
      <alignment horizontal="right"/>
    </xf>
    <xf numFmtId="0" fontId="32" fillId="0" borderId="27" xfId="0" applyFont="1" applyBorder="1" applyAlignment="1">
      <alignment horizontal="distributed" vertical="center" justifyLastLine="1"/>
    </xf>
    <xf numFmtId="0" fontId="32" fillId="0" borderId="28" xfId="0" applyFont="1" applyBorder="1" applyAlignment="1">
      <alignment horizontal="distributed" vertical="center" justifyLastLine="1"/>
    </xf>
    <xf numFmtId="0" fontId="32" fillId="0" borderId="29" xfId="0" applyFont="1" applyBorder="1" applyAlignment="1">
      <alignment horizontal="distributed" vertical="center" justifyLastLine="1"/>
    </xf>
    <xf numFmtId="0" fontId="32" fillId="0" borderId="15" xfId="0" applyFont="1" applyBorder="1" applyAlignment="1">
      <alignment horizontal="distributed" vertical="center" justifyLastLine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vertical="center"/>
    </xf>
    <xf numFmtId="0" fontId="25" fillId="0" borderId="0" xfId="0" applyFont="1" applyAlignme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9" fillId="0" borderId="0" xfId="0" applyFont="1"/>
    <xf numFmtId="56" fontId="21" fillId="0" borderId="20" xfId="0" applyNumberFormat="1" applyFont="1" applyFill="1" applyBorder="1" applyAlignment="1">
      <alignment horizontal="right" vertical="center"/>
    </xf>
    <xf numFmtId="0" fontId="20" fillId="0" borderId="0" xfId="0" applyFont="1" applyBorder="1"/>
    <xf numFmtId="0" fontId="29" fillId="0" borderId="0" xfId="0" applyFont="1" applyBorder="1"/>
    <xf numFmtId="56" fontId="29" fillId="0" borderId="0" xfId="0" applyNumberFormat="1" applyFont="1" applyFill="1" applyBorder="1" applyAlignment="1">
      <alignment horizontal="right" vertical="center"/>
    </xf>
    <xf numFmtId="56" fontId="20" fillId="0" borderId="0" xfId="0" applyNumberFormat="1" applyFont="1" applyFill="1" applyBorder="1" applyAlignment="1">
      <alignment horizontal="right" vertical="center"/>
    </xf>
    <xf numFmtId="176" fontId="29" fillId="0" borderId="21" xfId="0" applyNumberFormat="1" applyFont="1" applyFill="1" applyBorder="1" applyAlignment="1">
      <alignment horizontal="right" vertical="center"/>
    </xf>
    <xf numFmtId="176" fontId="29" fillId="0" borderId="22" xfId="0" applyNumberFormat="1" applyFont="1" applyFill="1" applyBorder="1" applyAlignment="1">
      <alignment horizontal="right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distributed" vertical="center"/>
    </xf>
    <xf numFmtId="0" fontId="29" fillId="0" borderId="33" xfId="0" applyFont="1" applyFill="1" applyBorder="1" applyAlignment="1">
      <alignment horizontal="distributed" vertical="center"/>
    </xf>
    <xf numFmtId="0" fontId="28" fillId="0" borderId="10" xfId="0" applyFont="1" applyBorder="1" applyAlignment="1">
      <alignment horizontal="left"/>
    </xf>
    <xf numFmtId="0" fontId="30" fillId="0" borderId="0" xfId="0" applyFont="1" applyAlignment="1">
      <alignment horizontal="center"/>
    </xf>
    <xf numFmtId="176" fontId="28" fillId="0" borderId="0" xfId="0" applyNumberFormat="1" applyFont="1" applyFill="1" applyAlignment="1"/>
    <xf numFmtId="176" fontId="28" fillId="0" borderId="0" xfId="0" applyNumberFormat="1" applyFont="1" applyFill="1" applyBorder="1" applyAlignment="1"/>
    <xf numFmtId="176" fontId="20" fillId="0" borderId="20" xfId="0" applyNumberFormat="1" applyFont="1" applyBorder="1" applyAlignment="1">
      <alignment vertical="center"/>
    </xf>
    <xf numFmtId="176" fontId="29" fillId="0" borderId="20" xfId="0" applyNumberFormat="1" applyFont="1" applyFill="1" applyBorder="1" applyAlignment="1">
      <alignment vertical="center"/>
    </xf>
    <xf numFmtId="0" fontId="29" fillId="0" borderId="16" xfId="0" applyFont="1" applyFill="1" applyBorder="1" applyAlignment="1">
      <alignment horizontal="distributed" vertical="center" shrinkToFit="1"/>
    </xf>
    <xf numFmtId="0" fontId="29" fillId="0" borderId="26" xfId="0" applyFont="1" applyFill="1" applyBorder="1" applyAlignment="1">
      <alignment horizontal="center" vertical="center"/>
    </xf>
    <xf numFmtId="176" fontId="20" fillId="0" borderId="26" xfId="0" applyNumberFormat="1" applyFont="1" applyBorder="1" applyAlignment="1">
      <alignment vertical="center"/>
    </xf>
    <xf numFmtId="176" fontId="29" fillId="0" borderId="17" xfId="0" applyNumberFormat="1" applyFont="1" applyFill="1" applyBorder="1" applyAlignment="1">
      <alignment vertical="center"/>
    </xf>
    <xf numFmtId="0" fontId="29" fillId="0" borderId="17" xfId="0" applyFont="1" applyFill="1" applyBorder="1" applyAlignment="1">
      <alignment horizontal="distributed" vertical="center" shrinkToFit="1"/>
    </xf>
    <xf numFmtId="176" fontId="20" fillId="0" borderId="0" xfId="0" applyNumberFormat="1" applyFont="1" applyBorder="1" applyAlignment="1">
      <alignment vertical="center"/>
    </xf>
    <xf numFmtId="176" fontId="29" fillId="0" borderId="0" xfId="0" applyNumberFormat="1" applyFont="1" applyFill="1" applyBorder="1" applyAlignment="1">
      <alignment vertical="center"/>
    </xf>
    <xf numFmtId="0" fontId="29" fillId="0" borderId="34" xfId="0" applyFont="1" applyFill="1" applyBorder="1" applyAlignment="1">
      <alignment horizontal="distributed" vertical="center" shrinkToFit="1"/>
    </xf>
    <xf numFmtId="176" fontId="20" fillId="0" borderId="18" xfId="0" applyNumberFormat="1" applyFont="1" applyBorder="1" applyAlignment="1">
      <alignment vertical="center"/>
    </xf>
    <xf numFmtId="176" fontId="29" fillId="0" borderId="19" xfId="0" applyNumberFormat="1" applyFont="1" applyFill="1" applyBorder="1" applyAlignment="1">
      <alignment vertical="center"/>
    </xf>
    <xf numFmtId="0" fontId="29" fillId="0" borderId="19" xfId="0" applyFont="1" applyFill="1" applyBorder="1" applyAlignment="1">
      <alignment horizontal="distributed" vertical="center" shrinkToFit="1"/>
    </xf>
    <xf numFmtId="176" fontId="20" fillId="0" borderId="21" xfId="0" applyNumberFormat="1" applyFont="1" applyBorder="1" applyAlignment="1">
      <alignment vertical="center"/>
    </xf>
    <xf numFmtId="176" fontId="29" fillId="0" borderId="21" xfId="0" applyNumberFormat="1" applyFont="1" applyFill="1" applyBorder="1" applyAlignment="1">
      <alignment vertical="center"/>
    </xf>
    <xf numFmtId="49" fontId="29" fillId="0" borderId="35" xfId="0" applyNumberFormat="1" applyFont="1" applyFill="1" applyBorder="1" applyAlignment="1">
      <alignment horizontal="distributed" vertical="center" shrinkToFit="1"/>
    </xf>
    <xf numFmtId="176" fontId="21" fillId="0" borderId="32" xfId="0" applyNumberFormat="1" applyFont="1" applyBorder="1" applyAlignment="1">
      <alignment vertical="center"/>
    </xf>
    <xf numFmtId="176" fontId="21" fillId="0" borderId="21" xfId="0" applyNumberFormat="1" applyFont="1" applyBorder="1" applyAlignment="1">
      <alignment vertical="center"/>
    </xf>
    <xf numFmtId="176" fontId="27" fillId="0" borderId="22" xfId="42" applyNumberFormat="1" applyFont="1" applyFill="1" applyBorder="1" applyAlignment="1">
      <alignment horizontal="right" vertical="center"/>
    </xf>
    <xf numFmtId="0" fontId="27" fillId="0" borderId="22" xfId="0" applyFont="1" applyFill="1" applyBorder="1" applyAlignment="1">
      <alignment horizontal="distributed" vertical="center" shrinkToFit="1"/>
    </xf>
    <xf numFmtId="0" fontId="29" fillId="0" borderId="22" xfId="0" applyFont="1" applyFill="1" applyBorder="1" applyAlignment="1">
      <alignment horizontal="distributed" vertical="center"/>
    </xf>
    <xf numFmtId="0" fontId="29" fillId="0" borderId="32" xfId="0" applyFont="1" applyFill="1" applyBorder="1" applyAlignment="1">
      <alignment horizontal="distributed" vertical="center"/>
    </xf>
    <xf numFmtId="0" fontId="29" fillId="0" borderId="36" xfId="0" applyFont="1" applyFill="1" applyBorder="1" applyAlignment="1">
      <alignment horizontal="distributed" vertical="center" justifyLastLine="1"/>
    </xf>
    <xf numFmtId="0" fontId="29" fillId="0" borderId="38" xfId="0" applyFont="1" applyFill="1" applyBorder="1" applyAlignment="1">
      <alignment horizontal="distributed" vertical="center" justifyLastLine="1"/>
    </xf>
    <xf numFmtId="0" fontId="23" fillId="0" borderId="0" xfId="0" applyFont="1" applyFill="1" applyAlignment="1">
      <alignment vertical="center"/>
    </xf>
    <xf numFmtId="177" fontId="20" fillId="0" borderId="20" xfId="0" applyNumberFormat="1" applyFont="1" applyFill="1" applyBorder="1" applyAlignment="1">
      <alignment horizontal="right" vertical="center"/>
    </xf>
    <xf numFmtId="176" fontId="20" fillId="0" borderId="20" xfId="0" applyNumberFormat="1" applyFont="1" applyFill="1" applyBorder="1" applyAlignment="1">
      <alignment horizontal="right" vertical="center"/>
    </xf>
    <xf numFmtId="179" fontId="20" fillId="0" borderId="20" xfId="0" applyNumberFormat="1" applyFont="1" applyFill="1" applyBorder="1" applyAlignment="1">
      <alignment horizontal="right" vertical="center"/>
    </xf>
    <xf numFmtId="2" fontId="37" fillId="0" borderId="20" xfId="0" applyNumberFormat="1" applyFont="1" applyFill="1" applyBorder="1" applyAlignment="1">
      <alignment horizontal="right" vertical="center"/>
    </xf>
    <xf numFmtId="176" fontId="37" fillId="0" borderId="20" xfId="0" applyNumberFormat="1" applyFont="1" applyFill="1" applyBorder="1" applyAlignment="1">
      <alignment horizontal="right" vertical="center"/>
    </xf>
    <xf numFmtId="49" fontId="32" fillId="0" borderId="26" xfId="0" applyNumberFormat="1" applyFont="1" applyFill="1" applyBorder="1" applyAlignment="1">
      <alignment horizontal="right" vertical="center" indent="1"/>
    </xf>
    <xf numFmtId="179" fontId="20" fillId="0" borderId="0" xfId="0" applyNumberFormat="1" applyFont="1" applyFill="1" applyBorder="1" applyAlignment="1">
      <alignment horizontal="right" vertical="center"/>
    </xf>
    <xf numFmtId="2" fontId="32" fillId="0" borderId="0" xfId="0" applyNumberFormat="1" applyFont="1" applyFill="1" applyBorder="1" applyAlignment="1">
      <alignment horizontal="right" vertical="center"/>
    </xf>
    <xf numFmtId="49" fontId="32" fillId="0" borderId="18" xfId="0" applyNumberFormat="1" applyFont="1" applyFill="1" applyBorder="1" applyAlignment="1">
      <alignment horizontal="right" vertical="center" indent="1"/>
    </xf>
    <xf numFmtId="0" fontId="20" fillId="0" borderId="0" xfId="0" applyFont="1" applyFill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2" fontId="32" fillId="0" borderId="0" xfId="0" applyNumberFormat="1" applyFont="1" applyBorder="1" applyAlignment="1">
      <alignment horizontal="right" vertical="center"/>
    </xf>
    <xf numFmtId="57" fontId="32" fillId="0" borderId="18" xfId="0" applyNumberFormat="1" applyFont="1" applyBorder="1" applyAlignment="1">
      <alignment horizontal="right" vertical="center" indent="1"/>
    </xf>
    <xf numFmtId="0" fontId="25" fillId="0" borderId="0" xfId="0" applyFont="1" applyAlignment="1">
      <alignment horizontal="right"/>
    </xf>
    <xf numFmtId="176" fontId="25" fillId="0" borderId="0" xfId="0" applyNumberFormat="1" applyFont="1" applyAlignment="1">
      <alignment horizontal="right"/>
    </xf>
    <xf numFmtId="0" fontId="33" fillId="0" borderId="0" xfId="0" applyFont="1" applyAlignment="1">
      <alignment horizontal="right"/>
    </xf>
    <xf numFmtId="0" fontId="33" fillId="0" borderId="32" xfId="0" applyFont="1" applyBorder="1" applyAlignment="1"/>
    <xf numFmtId="0" fontId="20" fillId="0" borderId="27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center" vertical="center" justifyLastLine="1"/>
    </xf>
    <xf numFmtId="0" fontId="25" fillId="0" borderId="0" xfId="0" applyFont="1" applyBorder="1" applyAlignment="1"/>
    <xf numFmtId="0" fontId="25" fillId="0" borderId="10" xfId="0" applyFont="1" applyBorder="1" applyAlignme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32" fillId="0" borderId="0" xfId="0" applyFont="1" applyFill="1"/>
    <xf numFmtId="0" fontId="32" fillId="0" borderId="20" xfId="0" applyFont="1" applyFill="1" applyBorder="1" applyAlignment="1">
      <alignment horizontal="right" vertical="center"/>
    </xf>
    <xf numFmtId="176" fontId="32" fillId="0" borderId="2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49" fontId="32" fillId="0" borderId="18" xfId="0" applyNumberFormat="1" applyFont="1" applyBorder="1" applyAlignment="1">
      <alignment horizontal="right" vertical="center" indent="1"/>
    </xf>
    <xf numFmtId="0" fontId="33" fillId="0" borderId="0" xfId="0" applyFont="1" applyFill="1" applyAlignment="1"/>
    <xf numFmtId="0" fontId="32" fillId="0" borderId="37" xfId="0" applyFont="1" applyBorder="1" applyAlignment="1">
      <alignment horizontal="distributed" vertical="center" justifyLastLine="1"/>
    </xf>
    <xf numFmtId="0" fontId="32" fillId="0" borderId="28" xfId="0" applyFont="1" applyBorder="1" applyAlignment="1">
      <alignment horizontal="center" vertical="center" shrinkToFit="1"/>
    </xf>
    <xf numFmtId="0" fontId="35" fillId="0" borderId="0" xfId="0" applyFont="1" applyFill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right" vertical="center"/>
    </xf>
    <xf numFmtId="0" fontId="20" fillId="0" borderId="19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/>
    <xf numFmtId="180" fontId="21" fillId="0" borderId="20" xfId="0" applyNumberFormat="1" applyFont="1" applyFill="1" applyBorder="1" applyAlignment="1">
      <alignment horizontal="right" vertical="center"/>
    </xf>
    <xf numFmtId="180" fontId="21" fillId="0" borderId="17" xfId="0" applyNumberFormat="1" applyFont="1" applyFill="1" applyBorder="1" applyAlignment="1">
      <alignment horizontal="right" vertical="center"/>
    </xf>
    <xf numFmtId="180" fontId="20" fillId="0" borderId="0" xfId="0" applyNumberFormat="1" applyFont="1" applyFill="1" applyBorder="1" applyAlignment="1">
      <alignment horizontal="right" vertical="center"/>
    </xf>
    <xf numFmtId="180" fontId="20" fillId="0" borderId="19" xfId="0" applyNumberFormat="1" applyFont="1" applyFill="1" applyBorder="1" applyAlignment="1">
      <alignment horizontal="right" vertical="center"/>
    </xf>
    <xf numFmtId="180" fontId="20" fillId="0" borderId="22" xfId="0" applyNumberFormat="1" applyFont="1" applyFill="1" applyBorder="1" applyAlignment="1">
      <alignment horizontal="right" vertical="center"/>
    </xf>
    <xf numFmtId="0" fontId="20" fillId="0" borderId="34" xfId="0" applyFont="1" applyFill="1" applyBorder="1" applyAlignment="1">
      <alignment horizontal="distributed" vertical="center" justifyLastLine="1"/>
    </xf>
    <xf numFmtId="0" fontId="38" fillId="0" borderId="0" xfId="0" applyFont="1" applyFill="1" applyAlignment="1"/>
    <xf numFmtId="180" fontId="20" fillId="0" borderId="21" xfId="0" applyNumberFormat="1" applyFont="1" applyFill="1" applyBorder="1" applyAlignment="1">
      <alignment horizontal="right" vertical="center"/>
    </xf>
    <xf numFmtId="180" fontId="21" fillId="0" borderId="21" xfId="0" applyNumberFormat="1" applyFont="1" applyFill="1" applyBorder="1" applyAlignment="1">
      <alignment horizontal="right" vertical="center"/>
    </xf>
    <xf numFmtId="180" fontId="21" fillId="0" borderId="0" xfId="0" applyNumberFormat="1" applyFont="1" applyFill="1" applyBorder="1" applyAlignment="1">
      <alignment horizontal="right" vertical="center"/>
    </xf>
    <xf numFmtId="180" fontId="21" fillId="0" borderId="19" xfId="0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center" vertical="center" wrapText="1"/>
    </xf>
    <xf numFmtId="180" fontId="20" fillId="0" borderId="19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wrapText="1" shrinkToFit="1"/>
    </xf>
    <xf numFmtId="0" fontId="33" fillId="0" borderId="0" xfId="0" applyFont="1" applyFill="1" applyBorder="1" applyAlignment="1"/>
    <xf numFmtId="0" fontId="39" fillId="0" borderId="0" xfId="0" applyFont="1" applyFill="1" applyBorder="1" applyAlignment="1"/>
    <xf numFmtId="0" fontId="39" fillId="0" borderId="21" xfId="0" applyFont="1" applyFill="1" applyBorder="1" applyAlignment="1"/>
    <xf numFmtId="0" fontId="32" fillId="0" borderId="0" xfId="0" quotePrefix="1" applyFont="1" applyFill="1" applyAlignment="1">
      <alignment horizontal="right" vertical="center"/>
    </xf>
    <xf numFmtId="0" fontId="32" fillId="0" borderId="17" xfId="0" applyFont="1" applyFill="1" applyBorder="1" applyAlignment="1">
      <alignment horizontal="right" vertical="center"/>
    </xf>
    <xf numFmtId="0" fontId="32" fillId="0" borderId="26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distributed" vertical="center"/>
    </xf>
    <xf numFmtId="0" fontId="32" fillId="0" borderId="0" xfId="0" applyFont="1" applyFill="1" applyAlignment="1">
      <alignment horizontal="right" vertical="center"/>
    </xf>
    <xf numFmtId="3" fontId="37" fillId="0" borderId="0" xfId="0" applyNumberFormat="1" applyFont="1" applyFill="1" applyAlignment="1">
      <alignment horizontal="right" vertical="center"/>
    </xf>
    <xf numFmtId="0" fontId="37" fillId="0" borderId="32" xfId="0" applyFont="1" applyFill="1" applyBorder="1" applyAlignment="1">
      <alignment horizontal="distributed" vertical="center"/>
    </xf>
    <xf numFmtId="0" fontId="32" fillId="0" borderId="0" xfId="0" applyFont="1" applyFill="1" applyAlignment="1" applyProtection="1">
      <alignment vertical="center" shrinkToFit="1"/>
    </xf>
    <xf numFmtId="0" fontId="32" fillId="0" borderId="27" xfId="0" applyFont="1" applyFill="1" applyBorder="1" applyAlignment="1" applyProtection="1">
      <alignment horizontal="center" vertical="distributed" textRotation="255" wrapText="1" shrinkToFit="1"/>
    </xf>
    <xf numFmtId="0" fontId="40" fillId="0" borderId="17" xfId="0" applyFont="1" applyFill="1" applyBorder="1" applyAlignment="1" applyProtection="1">
      <alignment horizontal="center" vertical="distributed" textRotation="255" shrinkToFit="1"/>
    </xf>
    <xf numFmtId="0" fontId="32" fillId="0" borderId="17" xfId="0" applyFont="1" applyFill="1" applyBorder="1" applyAlignment="1" applyProtection="1">
      <alignment horizontal="center" vertical="distributed" textRotation="255" shrinkToFit="1"/>
    </xf>
    <xf numFmtId="0" fontId="32" fillId="0" borderId="16" xfId="0" applyFont="1" applyFill="1" applyBorder="1" applyAlignment="1" applyProtection="1">
      <alignment horizontal="center" vertical="distributed" textRotation="255" shrinkToFit="1"/>
    </xf>
    <xf numFmtId="0" fontId="32" fillId="0" borderId="15" xfId="0" applyFont="1" applyFill="1" applyBorder="1" applyAlignment="1" applyProtection="1">
      <alignment horizontal="center" vertical="distributed" textRotation="255" shrinkToFit="1"/>
    </xf>
    <xf numFmtId="0" fontId="32" fillId="0" borderId="0" xfId="0" applyFont="1" applyFill="1" applyProtection="1"/>
    <xf numFmtId="0" fontId="34" fillId="0" borderId="0" xfId="0" applyFont="1" applyFill="1" applyAlignment="1"/>
    <xf numFmtId="0" fontId="34" fillId="0" borderId="0" xfId="0" applyFont="1" applyFill="1" applyAlignment="1">
      <alignment horizont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/>
    </xf>
    <xf numFmtId="0" fontId="33" fillId="0" borderId="21" xfId="0" applyFont="1" applyFill="1" applyBorder="1" applyAlignment="1"/>
    <xf numFmtId="0" fontId="37" fillId="0" borderId="0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right" vertical="center"/>
    </xf>
    <xf numFmtId="0" fontId="21" fillId="0" borderId="27" xfId="0" applyFont="1" applyFill="1" applyBorder="1" applyAlignment="1">
      <alignment horizontal="right" vertical="center"/>
    </xf>
    <xf numFmtId="0" fontId="37" fillId="0" borderId="28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 shrinkToFit="1"/>
    </xf>
    <xf numFmtId="0" fontId="25" fillId="0" borderId="16" xfId="0" applyFont="1" applyFill="1" applyBorder="1" applyAlignment="1">
      <alignment horizontal="distributed" vertical="center" shrinkToFit="1"/>
    </xf>
    <xf numFmtId="0" fontId="32" fillId="0" borderId="26" xfId="0" applyFont="1" applyFill="1" applyBorder="1" applyAlignment="1">
      <alignment horizontal="distributed" vertical="center" justifyLastLine="1"/>
    </xf>
    <xf numFmtId="0" fontId="20" fillId="0" borderId="13" xfId="0" applyFont="1" applyFill="1" applyBorder="1" applyAlignment="1">
      <alignment horizontal="distributed" vertical="center" wrapText="1" shrinkToFit="1"/>
    </xf>
    <xf numFmtId="0" fontId="25" fillId="0" borderId="13" xfId="0" applyFont="1" applyFill="1" applyBorder="1" applyAlignment="1">
      <alignment horizontal="distributed" vertical="center" shrinkToFit="1"/>
    </xf>
    <xf numFmtId="0" fontId="44" fillId="0" borderId="13" xfId="0" applyFont="1" applyFill="1" applyBorder="1" applyAlignment="1">
      <alignment horizontal="distributed" vertical="center" shrinkToFit="1"/>
    </xf>
    <xf numFmtId="0" fontId="32" fillId="0" borderId="30" xfId="0" applyFont="1" applyFill="1" applyBorder="1" applyAlignment="1">
      <alignment horizontal="distributed" vertical="center" justifyLastLine="1"/>
    </xf>
    <xf numFmtId="0" fontId="28" fillId="0" borderId="10" xfId="0" applyFont="1" applyFill="1" applyBorder="1" applyAlignment="1">
      <alignment horizontal="right"/>
    </xf>
    <xf numFmtId="0" fontId="32" fillId="0" borderId="0" xfId="0" applyFont="1" applyBorder="1" applyAlignment="1">
      <alignment horizontal="distributed" vertical="center"/>
    </xf>
    <xf numFmtId="0" fontId="32" fillId="0" borderId="18" xfId="0" applyFont="1" applyBorder="1" applyAlignment="1">
      <alignment horizontal="distributed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18" xfId="0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left" vertical="center" textRotation="255"/>
    </xf>
    <xf numFmtId="0" fontId="36" fillId="0" borderId="0" xfId="0" applyFont="1" applyAlignment="1">
      <alignment horizontal="center" vertical="center"/>
    </xf>
    <xf numFmtId="0" fontId="32" fillId="0" borderId="12" xfId="0" applyFont="1" applyBorder="1" applyAlignment="1">
      <alignment horizontal="distributed" vertical="center" justifyLastLine="1"/>
    </xf>
    <xf numFmtId="0" fontId="32" fillId="0" borderId="25" xfId="0" applyFont="1" applyBorder="1" applyAlignment="1">
      <alignment horizontal="distributed" vertical="center" justifyLastLine="1"/>
    </xf>
    <xf numFmtId="0" fontId="32" fillId="0" borderId="28" xfId="0" applyFont="1" applyBorder="1" applyAlignment="1">
      <alignment horizontal="distributed" vertical="center" justifyLastLine="1"/>
    </xf>
    <xf numFmtId="0" fontId="32" fillId="0" borderId="15" xfId="0" applyFont="1" applyBorder="1" applyAlignment="1">
      <alignment horizontal="distributed" vertical="center" justifyLastLine="1"/>
    </xf>
    <xf numFmtId="0" fontId="32" fillId="0" borderId="0" xfId="0" applyFont="1" applyBorder="1" applyAlignment="1">
      <alignment horizontal="left" vertical="center" textRotation="255"/>
    </xf>
    <xf numFmtId="0" fontId="32" fillId="0" borderId="13" xfId="0" applyFont="1" applyBorder="1" applyAlignment="1">
      <alignment horizontal="distributed" vertical="center"/>
    </xf>
    <xf numFmtId="0" fontId="32" fillId="0" borderId="16" xfId="0" applyFont="1" applyBorder="1" applyAlignment="1">
      <alignment horizontal="distributed" vertical="center"/>
    </xf>
    <xf numFmtId="0" fontId="32" fillId="0" borderId="11" xfId="0" applyFont="1" applyBorder="1" applyAlignment="1">
      <alignment horizontal="distributed" vertical="center" justifyLastLine="1"/>
    </xf>
    <xf numFmtId="0" fontId="29" fillId="0" borderId="14" xfId="0" applyFont="1" applyFill="1" applyBorder="1" applyAlignment="1">
      <alignment horizontal="distributed" vertical="center" justifyLastLine="1"/>
    </xf>
    <xf numFmtId="0" fontId="29" fillId="0" borderId="17" xfId="0" applyFont="1" applyFill="1" applyBorder="1" applyAlignment="1">
      <alignment horizontal="distributed" vertical="center" justifyLastLine="1"/>
    </xf>
    <xf numFmtId="0" fontId="29" fillId="0" borderId="11" xfId="0" applyFont="1" applyFill="1" applyBorder="1" applyAlignment="1">
      <alignment horizontal="distributed" vertical="center" justifyLastLine="1"/>
    </xf>
    <xf numFmtId="0" fontId="29" fillId="0" borderId="23" xfId="0" applyFont="1" applyFill="1" applyBorder="1" applyAlignment="1">
      <alignment horizontal="distributed" vertical="center" justifyLastLine="1"/>
    </xf>
    <xf numFmtId="0" fontId="28" fillId="0" borderId="21" xfId="0" applyFont="1" applyBorder="1" applyAlignment="1">
      <alignment horizontal="left"/>
    </xf>
    <xf numFmtId="0" fontId="31" fillId="0" borderId="0" xfId="0" applyFont="1" applyAlignment="1">
      <alignment horizontal="center" vertical="center"/>
    </xf>
    <xf numFmtId="0" fontId="29" fillId="0" borderId="24" xfId="0" applyFont="1" applyFill="1" applyBorder="1" applyAlignment="1">
      <alignment horizontal="distributed" vertical="center" justifyLastLine="1"/>
    </xf>
    <xf numFmtId="0" fontId="29" fillId="0" borderId="0" xfId="0" applyFont="1" applyFill="1" applyBorder="1" applyAlignment="1">
      <alignment horizontal="distributed" vertical="center" justifyLastLine="1"/>
    </xf>
    <xf numFmtId="0" fontId="29" fillId="0" borderId="12" xfId="0" applyFont="1" applyFill="1" applyBorder="1" applyAlignment="1">
      <alignment horizontal="center" vertical="center" textRotation="255" shrinkToFit="1"/>
    </xf>
    <xf numFmtId="0" fontId="29" fillId="0" borderId="28" xfId="0" applyFont="1" applyFill="1" applyBorder="1" applyAlignment="1">
      <alignment horizontal="center" vertical="center" textRotation="255" shrinkToFit="1"/>
    </xf>
    <xf numFmtId="0" fontId="28" fillId="0" borderId="10" xfId="0" applyFont="1" applyBorder="1" applyAlignment="1">
      <alignment horizontal="left"/>
    </xf>
    <xf numFmtId="0" fontId="29" fillId="0" borderId="14" xfId="0" applyFont="1" applyFill="1" applyBorder="1" applyAlignment="1">
      <alignment horizontal="distributed" vertical="center" indent="1"/>
    </xf>
    <xf numFmtId="0" fontId="29" fillId="0" borderId="17" xfId="0" applyFont="1" applyFill="1" applyBorder="1" applyAlignment="1">
      <alignment horizontal="distributed" vertical="center" indent="1"/>
    </xf>
    <xf numFmtId="0" fontId="28" fillId="0" borderId="21" xfId="0" applyFont="1" applyFill="1" applyBorder="1" applyAlignment="1"/>
    <xf numFmtId="0" fontId="29" fillId="0" borderId="39" xfId="0" applyFont="1" applyFill="1" applyBorder="1" applyAlignment="1">
      <alignment horizontal="center" vertical="center" textRotation="255" shrinkToFit="1"/>
    </xf>
    <xf numFmtId="0" fontId="29" fillId="0" borderId="37" xfId="0" applyFont="1" applyFill="1" applyBorder="1" applyAlignment="1">
      <alignment horizontal="center" vertical="center" textRotation="255" shrinkToFit="1"/>
    </xf>
    <xf numFmtId="0" fontId="29" fillId="0" borderId="25" xfId="0" applyFont="1" applyFill="1" applyBorder="1" applyAlignment="1">
      <alignment horizontal="distributed" vertical="center" justifyLastLine="1"/>
    </xf>
    <xf numFmtId="0" fontId="29" fillId="0" borderId="12" xfId="0" applyFont="1" applyFill="1" applyBorder="1" applyAlignment="1">
      <alignment horizontal="distributed" vertical="center" justifyLastLine="1"/>
    </xf>
    <xf numFmtId="0" fontId="29" fillId="0" borderId="13" xfId="0" applyFont="1" applyFill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32" fillId="0" borderId="3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24" borderId="25" xfId="0" applyFont="1" applyFill="1" applyBorder="1" applyAlignment="1">
      <alignment horizontal="distributed" vertical="center" justifyLastLine="1"/>
    </xf>
    <xf numFmtId="0" fontId="32" fillId="0" borderId="26" xfId="0" applyFont="1" applyBorder="1" applyAlignment="1">
      <alignment horizontal="center" vertical="center"/>
    </xf>
    <xf numFmtId="0" fontId="20" fillId="0" borderId="11" xfId="0" applyFont="1" applyBorder="1" applyAlignment="1">
      <alignment horizontal="distributed" vertical="center" justifyLastLine="1"/>
    </xf>
    <xf numFmtId="0" fontId="20" fillId="0" borderId="23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 justifyLastLine="1"/>
    </xf>
    <xf numFmtId="0" fontId="32" fillId="0" borderId="31" xfId="0" applyFont="1" applyBorder="1" applyAlignment="1">
      <alignment horizontal="distributed" vertical="center" justifyLastLine="1"/>
    </xf>
    <xf numFmtId="0" fontId="22" fillId="0" borderId="0" xfId="0" applyFont="1" applyFill="1" applyAlignment="1">
      <alignment horizontal="center" vertical="center"/>
    </xf>
    <xf numFmtId="0" fontId="20" fillId="0" borderId="35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25" borderId="14" xfId="0" applyFont="1" applyFill="1" applyBorder="1" applyAlignment="1">
      <alignment horizontal="distributed" vertical="center" justifyLastLine="1"/>
    </xf>
    <xf numFmtId="0" fontId="20" fillId="25" borderId="19" xfId="0" applyFont="1" applyFill="1" applyBorder="1" applyAlignment="1">
      <alignment horizontal="distributed" vertical="center" justifyLastLine="1"/>
    </xf>
    <xf numFmtId="0" fontId="20" fillId="25" borderId="17" xfId="0" applyFont="1" applyFill="1" applyBorder="1" applyAlignment="1">
      <alignment horizontal="distributed" vertical="center" justifyLastLine="1"/>
    </xf>
    <xf numFmtId="0" fontId="20" fillId="0" borderId="11" xfId="0" applyFont="1" applyFill="1" applyBorder="1" applyAlignment="1">
      <alignment horizontal="distributed" vertical="center" justifyLastLine="1"/>
    </xf>
    <xf numFmtId="0" fontId="20" fillId="0" borderId="23" xfId="0" applyFont="1" applyFill="1" applyBorder="1" applyAlignment="1">
      <alignment horizontal="distributed" vertical="center" justifyLastLine="1"/>
    </xf>
    <xf numFmtId="0" fontId="20" fillId="0" borderId="12" xfId="0" applyFont="1" applyFill="1" applyBorder="1" applyAlignment="1">
      <alignment horizontal="distributed" vertical="center" justifyLastLine="1"/>
    </xf>
    <xf numFmtId="0" fontId="20" fillId="0" borderId="30" xfId="0" applyFont="1" applyFill="1" applyBorder="1" applyAlignment="1">
      <alignment horizontal="distributed" vertical="center" justifyLastLine="1"/>
    </xf>
    <xf numFmtId="0" fontId="20" fillId="0" borderId="18" xfId="0" applyFont="1" applyFill="1" applyBorder="1" applyAlignment="1">
      <alignment horizontal="distributed" vertical="center" justifyLastLine="1"/>
    </xf>
    <xf numFmtId="0" fontId="20" fillId="0" borderId="26" xfId="0" applyFont="1" applyFill="1" applyBorder="1" applyAlignment="1">
      <alignment horizontal="distributed" vertical="center" justifyLastLine="1"/>
    </xf>
    <xf numFmtId="0" fontId="20" fillId="0" borderId="27" xfId="0" applyFont="1" applyFill="1" applyBorder="1" applyAlignment="1">
      <alignment horizontal="distributed" vertical="center" justifyLastLine="1"/>
    </xf>
    <xf numFmtId="0" fontId="20" fillId="0" borderId="28" xfId="0" applyFont="1" applyFill="1" applyBorder="1" applyAlignment="1">
      <alignment horizontal="distributed" vertical="center" justifyLastLine="1"/>
    </xf>
    <xf numFmtId="0" fontId="20" fillId="0" borderId="13" xfId="0" applyFont="1" applyFill="1" applyBorder="1" applyAlignment="1">
      <alignment horizontal="distributed" vertical="center" justifyLastLine="1"/>
    </xf>
    <xf numFmtId="0" fontId="20" fillId="0" borderId="34" xfId="0" applyFont="1" applyFill="1" applyBorder="1" applyAlignment="1">
      <alignment horizontal="distributed" vertical="center" justifyLastLine="1"/>
    </xf>
    <xf numFmtId="0" fontId="20" fillId="0" borderId="14" xfId="0" applyFont="1" applyFill="1" applyBorder="1" applyAlignment="1">
      <alignment horizontal="distributed" vertical="center" justifyLastLine="1"/>
    </xf>
    <xf numFmtId="0" fontId="20" fillId="0" borderId="19" xfId="0" applyFont="1" applyFill="1" applyBorder="1" applyAlignment="1">
      <alignment horizontal="distributed" vertical="center" justifyLastLine="1"/>
    </xf>
    <xf numFmtId="0" fontId="20" fillId="0" borderId="17" xfId="0" applyFont="1" applyFill="1" applyBorder="1" applyAlignment="1">
      <alignment horizontal="distributed" vertical="center" justifyLastLine="1"/>
    </xf>
    <xf numFmtId="0" fontId="25" fillId="0" borderId="21" xfId="0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distributed" vertical="center" wrapText="1" justifyLastLine="1"/>
    </xf>
    <xf numFmtId="0" fontId="20" fillId="0" borderId="28" xfId="0" applyFont="1" applyFill="1" applyBorder="1" applyAlignment="1">
      <alignment horizontal="distributed" vertical="center" wrapText="1" justifyLastLine="1"/>
    </xf>
    <xf numFmtId="0" fontId="20" fillId="0" borderId="40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distributed" vertical="center" justifyLastLine="1"/>
    </xf>
    <xf numFmtId="0" fontId="42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3" fillId="0" borderId="10" xfId="0" applyFont="1" applyFill="1" applyBorder="1" applyAlignment="1">
      <alignment horizontal="left"/>
    </xf>
    <xf numFmtId="0" fontId="32" fillId="0" borderId="42" xfId="0" applyFont="1" applyFill="1" applyBorder="1" applyAlignment="1" applyProtection="1">
      <alignment horizontal="center" vertical="justify" wrapText="1"/>
    </xf>
    <xf numFmtId="0" fontId="32" fillId="0" borderId="41" xfId="0" applyFont="1" applyFill="1" applyBorder="1" applyAlignment="1" applyProtection="1">
      <alignment horizontal="center" vertical="justify" wrapText="1"/>
    </xf>
    <xf numFmtId="0" fontId="32" fillId="0" borderId="11" xfId="0" applyFont="1" applyFill="1" applyBorder="1" applyAlignment="1" applyProtection="1">
      <alignment horizontal="distributed" vertical="center" justifyLastLine="1"/>
    </xf>
    <xf numFmtId="0" fontId="32" fillId="0" borderId="12" xfId="0" applyFont="1" applyFill="1" applyBorder="1" applyAlignment="1" applyProtection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33" fillId="0" borderId="10" xfId="0" applyFont="1" applyFill="1" applyBorder="1" applyAlignment="1">
      <alignment horizontal="right"/>
    </xf>
    <xf numFmtId="0" fontId="25" fillId="0" borderId="10" xfId="0" applyFont="1" applyFill="1" applyBorder="1" applyAlignment="1">
      <alignment horizontal="right"/>
    </xf>
    <xf numFmtId="0" fontId="41" fillId="0" borderId="10" xfId="0" applyFont="1" applyFill="1" applyBorder="1" applyAlignment="1"/>
    <xf numFmtId="0" fontId="20" fillId="0" borderId="11" xfId="0" applyFont="1" applyFill="1" applyBorder="1" applyAlignment="1">
      <alignment horizontal="distributed" vertical="center" shrinkToFit="1"/>
    </xf>
    <xf numFmtId="0" fontId="20" fillId="0" borderId="27" xfId="0" applyFont="1" applyFill="1" applyBorder="1" applyAlignment="1">
      <alignment horizontal="distributed" vertical="center" shrinkToFit="1"/>
    </xf>
    <xf numFmtId="0" fontId="44" fillId="0" borderId="13" xfId="0" applyFont="1" applyFill="1" applyBorder="1" applyAlignment="1">
      <alignment horizontal="distributed" vertical="center" wrapText="1" shrinkToFit="1"/>
    </xf>
    <xf numFmtId="0" fontId="44" fillId="0" borderId="16" xfId="0" applyFont="1" applyFill="1" applyBorder="1" applyAlignment="1">
      <alignment horizontal="distributed" vertical="center" wrapText="1" shrinkToFit="1"/>
    </xf>
    <xf numFmtId="0" fontId="20" fillId="0" borderId="13" xfId="0" applyFont="1" applyFill="1" applyBorder="1" applyAlignment="1">
      <alignment horizontal="distributed" vertical="center" wrapText="1" shrinkToFit="1"/>
    </xf>
    <xf numFmtId="0" fontId="43" fillId="0" borderId="16" xfId="0" applyFont="1" applyFill="1" applyBorder="1" applyAlignment="1">
      <alignment horizontal="distributed" vertical="center" shrinkToFit="1"/>
    </xf>
    <xf numFmtId="0" fontId="20" fillId="0" borderId="13" xfId="0" applyFont="1" applyFill="1" applyBorder="1" applyAlignment="1">
      <alignment horizontal="distributed" vertical="center" shrinkToFit="1"/>
    </xf>
    <xf numFmtId="0" fontId="20" fillId="0" borderId="16" xfId="0" applyFont="1" applyFill="1" applyBorder="1" applyAlignment="1">
      <alignment horizontal="distributed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connections" Target="connection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theme" Target="theme/theme1.xml"/>
<Relationship Id="rId5" Type="http://schemas.openxmlformats.org/officeDocument/2006/relationships/worksheet" Target="worksheets/sheet5.xml"/>
<Relationship Id="rId15" Type="http://schemas.openxmlformats.org/officeDocument/2006/relationships/calcChain" Target="calcChain.xml"/>
<Relationship Id="rId10" Type="http://schemas.openxmlformats.org/officeDocument/2006/relationships/worksheet" Target="worksheets/sheet10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23</xdr:row>
      <xdr:rowOff>85725</xdr:rowOff>
    </xdr:from>
    <xdr:to>
      <xdr:col>0</xdr:col>
      <xdr:colOff>371475</xdr:colOff>
      <xdr:row>32</xdr:row>
      <xdr:rowOff>180975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95275" y="4029075"/>
          <a:ext cx="76200" cy="1628775"/>
        </a:xfrm>
        <a:prstGeom prst="leftBrace">
          <a:avLst>
            <a:gd name="adj1" fmla="val 19791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295275</xdr:colOff>
      <xdr:row>23</xdr:row>
      <xdr:rowOff>85725</xdr:rowOff>
    </xdr:from>
    <xdr:to>
      <xdr:col>0</xdr:col>
      <xdr:colOff>371475</xdr:colOff>
      <xdr:row>32</xdr:row>
      <xdr:rowOff>180975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95275" y="4029075"/>
          <a:ext cx="76200" cy="1628775"/>
        </a:xfrm>
        <a:prstGeom prst="leftBrace">
          <a:avLst>
            <a:gd name="adj1" fmla="val 19791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400050</xdr:colOff>
      <xdr:row>15</xdr:row>
      <xdr:rowOff>200025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257175" y="1028700"/>
          <a:ext cx="142875" cy="1714500"/>
        </a:xfrm>
        <a:prstGeom prst="leftBrace">
          <a:avLst>
            <a:gd name="adj1" fmla="val 9362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name="158_39" connectionId="10" autoFormatId="2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158_21" connectionId="2" autoFormatId="20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160_2" connectionId="66" autoFormatId="20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160_29" connectionId="72" autoFormatId="20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160_52" connectionId="81" autoFormatId="20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160_59" connectionId="80" autoFormatId="20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160_58" connectionId="84" autoFormatId="20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160_31" connectionId="95" autoFormatId="20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160_150" connectionId="76" autoFormatId="20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160_85" connectionId="75" autoFormatId="20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160_84" connectionId="84" autoFormatId="20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160_95" connectionId="69" autoFormatId="2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158_31" connectionId="17" autoFormatId="20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160_110" connectionId="67" autoFormatId="20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160_97" connectionId="87" autoFormatId="20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160_119" connectionId="69" autoFormatId="20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160_79" connectionId="94" autoFormatId="20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160_36" connectionId="79" autoFormatId="20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160_91" connectionId="78" autoFormatId="20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160_82" connectionId="67" autoFormatId="20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160_103" connectionId="88" autoFormatId="20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160_23" connectionId="93" autoFormatId="20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160_81" connectionId="95" autoFormatId="2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158_50" connectionId="30" autoFormatId="20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160_112" connectionId="79" autoFormatId="20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160_30" connectionId="68" autoFormatId="20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160_83" connectionId="87" autoFormatId="20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160_47" connectionId="65" autoFormatId="20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160_54" connectionId="89" autoFormatId="20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160_127" connectionId="77" autoFormatId="20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160_101" connectionId="89" autoFormatId="20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160_55" connectionId="93" autoFormatId="20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160_125" connectionId="88" autoFormatId="20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160_87" connectionId="93" autoFormatId="2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158_47" connectionId="4" autoFormatId="20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160_93" connectionId="83" autoFormatId="20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160_78" connectionId="84" autoFormatId="20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160_33" connectionId="67" autoFormatId="20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160_72" connectionId="76" autoFormatId="20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160_123" connectionId="74" autoFormatId="20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160_18" connectionId="73" autoFormatId="20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160_51" connectionId="77" autoFormatId="20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160_5" connectionId="82" autoFormatId="20" applyNumberFormats="0" applyBorderFormats="0" applyFontFormats="1" applyPatternFormats="1" applyAlignmentFormats="0" applyWidthHeightFormats="0"/>
</file>

<file path=xl/queryTables/queryTable138.xml><?xml version="1.0" encoding="utf-8"?>
<queryTable xmlns="http://schemas.openxmlformats.org/spreadsheetml/2006/main" name="160_41" connectionId="86" autoFormatId="20" applyNumberFormats="0" applyBorderFormats="0" applyFontFormats="1" applyPatternFormats="1" applyAlignmentFormats="0" applyWidthHeightFormats="0"/>
</file>

<file path=xl/queryTables/queryTable139.xml><?xml version="1.0" encoding="utf-8"?>
<queryTable xmlns="http://schemas.openxmlformats.org/spreadsheetml/2006/main" name="160_63" connectionId="95" autoFormatId="2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158_49" connectionId="28" autoFormatId="20" applyNumberFormats="0" applyBorderFormats="0" applyFontFormats="1" applyPatternFormats="1" applyAlignmentFormats="0" applyWidthHeightFormats="0"/>
</file>

<file path=xl/queryTables/queryTable140.xml><?xml version="1.0" encoding="utf-8"?>
<queryTable xmlns="http://schemas.openxmlformats.org/spreadsheetml/2006/main" name="160_44" connectionId="74" autoFormatId="20" applyNumberFormats="0" applyBorderFormats="0" applyFontFormats="1" applyPatternFormats="1" applyAlignmentFormats="0" applyWidthHeightFormats="0"/>
</file>

<file path=xl/queryTables/queryTable141.xml><?xml version="1.0" encoding="utf-8"?>
<queryTable xmlns="http://schemas.openxmlformats.org/spreadsheetml/2006/main" name="160_90" connectionId="74" autoFormatId="20" applyNumberFormats="0" applyBorderFormats="0" applyFontFormats="1" applyPatternFormats="1" applyAlignmentFormats="0" applyWidthHeightFormats="0"/>
</file>

<file path=xl/queryTables/queryTable142.xml><?xml version="1.0" encoding="utf-8"?>
<queryTable xmlns="http://schemas.openxmlformats.org/spreadsheetml/2006/main" name="160_147" connectionId="81" autoFormatId="20" applyNumberFormats="0" applyBorderFormats="0" applyFontFormats="1" applyPatternFormats="1" applyAlignmentFormats="0" applyWidthHeightFormats="0"/>
</file>

<file path=xl/queryTables/queryTable143.xml><?xml version="1.0" encoding="utf-8"?>
<queryTable xmlns="http://schemas.openxmlformats.org/spreadsheetml/2006/main" name="160_157" connectionId="72" autoFormatId="20" applyNumberFormats="0" applyBorderFormats="0" applyFontFormats="1" applyPatternFormats="1" applyAlignmentFormats="0" applyWidthHeightFormats="0"/>
</file>

<file path=xl/queryTables/queryTable144.xml><?xml version="1.0" encoding="utf-8"?>
<queryTable xmlns="http://schemas.openxmlformats.org/spreadsheetml/2006/main" name="160_9" connectionId="87" autoFormatId="20" applyNumberFormats="0" applyBorderFormats="0" applyFontFormats="1" applyPatternFormats="1" applyAlignmentFormats="0" applyWidthHeightFormats="0"/>
</file>

<file path=xl/queryTables/queryTable145.xml><?xml version="1.0" encoding="utf-8"?>
<queryTable xmlns="http://schemas.openxmlformats.org/spreadsheetml/2006/main" name="160_32" connectionId="94" autoFormatId="20" applyNumberFormats="0" applyBorderFormats="0" applyFontFormats="1" applyPatternFormats="1" applyAlignmentFormats="0" applyWidthHeightFormats="0"/>
</file>

<file path=xl/queryTables/queryTable146.xml><?xml version="1.0" encoding="utf-8"?>
<queryTable xmlns="http://schemas.openxmlformats.org/spreadsheetml/2006/main" name="160_120" connectionId="93" autoFormatId="20" applyNumberFormats="0" applyBorderFormats="0" applyFontFormats="1" applyPatternFormats="1" applyAlignmentFormats="0" applyWidthHeightFormats="0"/>
</file>

<file path=xl/queryTables/queryTable147.xml><?xml version="1.0" encoding="utf-8"?>
<queryTable xmlns="http://schemas.openxmlformats.org/spreadsheetml/2006/main" name="160_34" connectionId="71" autoFormatId="20" applyNumberFormats="0" applyBorderFormats="0" applyFontFormats="1" applyPatternFormats="1" applyAlignmentFormats="0" applyWidthHeightFormats="0"/>
</file>

<file path=xl/queryTables/queryTable148.xml><?xml version="1.0" encoding="utf-8"?>
<queryTable xmlns="http://schemas.openxmlformats.org/spreadsheetml/2006/main" name="160_96" connectionId="94" autoFormatId="20" applyNumberFormats="0" applyBorderFormats="0" applyFontFormats="1" applyPatternFormats="1" applyAlignmentFormats="0" applyWidthHeightFormats="0"/>
</file>

<file path=xl/queryTables/queryTable149.xml><?xml version="1.0" encoding="utf-8"?>
<queryTable xmlns="http://schemas.openxmlformats.org/spreadsheetml/2006/main" name="160_122" connectionId="66" autoFormatId="2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158_51" connectionId="32" autoFormatId="20" applyNumberFormats="0" applyBorderFormats="0" applyFontFormats="1" applyPatternFormats="1" applyAlignmentFormats="0" applyWidthHeightFormats="0"/>
</file>

<file path=xl/queryTables/queryTable150.xml><?xml version="1.0" encoding="utf-8"?>
<queryTable xmlns="http://schemas.openxmlformats.org/spreadsheetml/2006/main" name="160_26" connectionId="84" autoFormatId="20" applyNumberFormats="0" applyBorderFormats="0" applyFontFormats="1" applyPatternFormats="1" applyAlignmentFormats="0" applyWidthHeightFormats="0"/>
</file>

<file path=xl/queryTables/queryTable151.xml><?xml version="1.0" encoding="utf-8"?>
<queryTable xmlns="http://schemas.openxmlformats.org/spreadsheetml/2006/main" name="160_65" connectionId="73" autoFormatId="20" applyNumberFormats="0" applyBorderFormats="0" applyFontFormats="1" applyPatternFormats="1" applyAlignmentFormats="0" applyWidthHeightFormats="0"/>
</file>

<file path=xl/queryTables/queryTable152.xml><?xml version="1.0" encoding="utf-8"?>
<queryTable xmlns="http://schemas.openxmlformats.org/spreadsheetml/2006/main" name="160_106" connectionId="86" autoFormatId="20" applyNumberFormats="0" applyBorderFormats="0" applyFontFormats="1" applyPatternFormats="1" applyAlignmentFormats="0" applyWidthHeightFormats="0"/>
</file>

<file path=xl/queryTables/queryTable153.xml><?xml version="1.0" encoding="utf-8"?>
<queryTable xmlns="http://schemas.openxmlformats.org/spreadsheetml/2006/main" name="160_68" connectionId="76" autoFormatId="20" applyNumberFormats="0" applyBorderFormats="0" applyFontFormats="1" applyPatternFormats="1" applyAlignmentFormats="0" applyWidthHeightFormats="0"/>
</file>

<file path=xl/queryTables/queryTable154.xml><?xml version="1.0" encoding="utf-8"?>
<queryTable xmlns="http://schemas.openxmlformats.org/spreadsheetml/2006/main" name="160_153" connectionId="84" autoFormatId="20" applyNumberFormats="0" applyBorderFormats="0" applyFontFormats="1" applyPatternFormats="1" applyAlignmentFormats="0" applyWidthHeightFormats="0"/>
</file>

<file path=xl/queryTables/queryTable155.xml><?xml version="1.0" encoding="utf-8"?>
<queryTable xmlns="http://schemas.openxmlformats.org/spreadsheetml/2006/main" name="160_88" connectionId="95" autoFormatId="20" applyNumberFormats="0" applyBorderFormats="0" applyFontFormats="1" applyPatternFormats="1" applyAlignmentFormats="0" applyWidthHeightFormats="0"/>
</file>

<file path=xl/queryTables/queryTable156.xml><?xml version="1.0" encoding="utf-8"?>
<queryTable xmlns="http://schemas.openxmlformats.org/spreadsheetml/2006/main" name="160_45" connectionId="70" autoFormatId="20" applyNumberFormats="0" applyBorderFormats="0" applyFontFormats="1" applyPatternFormats="1" applyAlignmentFormats="0" applyWidthHeightFormats="0"/>
</file>

<file path=xl/queryTables/queryTable157.xml><?xml version="1.0" encoding="utf-8"?>
<queryTable xmlns="http://schemas.openxmlformats.org/spreadsheetml/2006/main" name="160_118" connectionId="68" autoFormatId="20" applyNumberFormats="0" applyBorderFormats="0" applyFontFormats="1" applyPatternFormats="1" applyAlignmentFormats="0" applyWidthHeightFormats="0"/>
</file>

<file path=xl/queryTables/queryTable158.xml><?xml version="1.0" encoding="utf-8"?>
<queryTable xmlns="http://schemas.openxmlformats.org/spreadsheetml/2006/main" name="160_70" connectionId="89" autoFormatId="20" applyNumberFormats="0" applyBorderFormats="0" applyFontFormats="1" applyPatternFormats="1" applyAlignmentFormats="0" applyWidthHeightFormats="0"/>
</file>

<file path=xl/queryTables/queryTable159.xml><?xml version="1.0" encoding="utf-8"?>
<queryTable xmlns="http://schemas.openxmlformats.org/spreadsheetml/2006/main" name="160_60" connectionId="76" autoFormatId="2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158_53" connectionId="6" autoFormatId="20" applyNumberFormats="0" applyBorderFormats="0" applyFontFormats="1" applyPatternFormats="1" applyAlignmentFormats="0" applyWidthHeightFormats="0"/>
</file>

<file path=xl/queryTables/queryTable160.xml><?xml version="1.0" encoding="utf-8"?>
<queryTable xmlns="http://schemas.openxmlformats.org/spreadsheetml/2006/main" name="160_76" connectionId="73" autoFormatId="20" applyNumberFormats="0" applyBorderFormats="0" applyFontFormats="1" applyPatternFormats="1" applyAlignmentFormats="0" applyWidthHeightFormats="0"/>
</file>

<file path=xl/queryTables/queryTable161.xml><?xml version="1.0" encoding="utf-8"?>
<queryTable xmlns="http://schemas.openxmlformats.org/spreadsheetml/2006/main" name="160_151" connectionId="96" autoFormatId="20" applyNumberFormats="0" applyBorderFormats="0" applyFontFormats="1" applyPatternFormats="1" applyAlignmentFormats="0" applyWidthHeightFormats="0"/>
</file>

<file path=xl/queryTables/queryTable162.xml><?xml version="1.0" encoding="utf-8"?>
<queryTable xmlns="http://schemas.openxmlformats.org/spreadsheetml/2006/main" name="160_67" connectionId="70" autoFormatId="20" applyNumberFormats="0" applyBorderFormats="0" applyFontFormats="1" applyPatternFormats="1" applyAlignmentFormats="0" applyWidthHeightFormats="0"/>
</file>

<file path=xl/queryTables/queryTable163.xml><?xml version="1.0" encoding="utf-8"?>
<queryTable xmlns="http://schemas.openxmlformats.org/spreadsheetml/2006/main" name="160_145" connectionId="95" autoFormatId="20" applyNumberFormats="0" applyBorderFormats="0" applyFontFormats="1" applyPatternFormats="1" applyAlignmentFormats="0" applyWidthHeightFormats="0"/>
</file>

<file path=xl/queryTables/queryTable164.xml><?xml version="1.0" encoding="utf-8"?>
<queryTable xmlns="http://schemas.openxmlformats.org/spreadsheetml/2006/main" name="160_77" connectionId="96" autoFormatId="20" applyNumberFormats="0" applyBorderFormats="0" applyFontFormats="1" applyPatternFormats="1" applyAlignmentFormats="0" applyWidthHeightFormats="0"/>
</file>

<file path=xl/queryTables/queryTable165.xml><?xml version="1.0" encoding="utf-8"?>
<queryTable xmlns="http://schemas.openxmlformats.org/spreadsheetml/2006/main" name="160_98" connectionId="65" autoFormatId="20" applyNumberFormats="0" applyBorderFormats="0" applyFontFormats="1" applyPatternFormats="1" applyAlignmentFormats="0" applyWidthHeightFormats="0"/>
</file>

<file path=xl/queryTables/queryTable166.xml><?xml version="1.0" encoding="utf-8"?>
<queryTable xmlns="http://schemas.openxmlformats.org/spreadsheetml/2006/main" name="160_113" connectionId="81" autoFormatId="20" applyNumberFormats="0" applyBorderFormats="0" applyFontFormats="1" applyPatternFormats="1" applyAlignmentFormats="0" applyWidthHeightFormats="0"/>
</file>

<file path=xl/queryTables/queryTable167.xml><?xml version="1.0" encoding="utf-8"?>
<queryTable xmlns="http://schemas.openxmlformats.org/spreadsheetml/2006/main" name="160_19" connectionId="77" autoFormatId="20" applyNumberFormats="0" applyBorderFormats="0" applyFontFormats="1" applyPatternFormats="1" applyAlignmentFormats="0" applyWidthHeightFormats="0"/>
</file>

<file path=xl/queryTables/queryTable168.xml><?xml version="1.0" encoding="utf-8"?>
<queryTable xmlns="http://schemas.openxmlformats.org/spreadsheetml/2006/main" name="160_115" connectionId="81" autoFormatId="20" applyNumberFormats="0" applyBorderFormats="0" applyFontFormats="1" applyPatternFormats="1" applyAlignmentFormats="0" applyWidthHeightFormats="0"/>
</file>

<file path=xl/queryTables/queryTable169.xml><?xml version="1.0" encoding="utf-8"?>
<queryTable xmlns="http://schemas.openxmlformats.org/spreadsheetml/2006/main" name="160_49" connectionId="69" autoFormatId="2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158_43" connectionId="18" autoFormatId="20" applyNumberFormats="0" applyBorderFormats="0" applyFontFormats="1" applyPatternFormats="1" applyAlignmentFormats="0" applyWidthHeightFormats="0"/>
</file>

<file path=xl/queryTables/queryTable170.xml><?xml version="1.0" encoding="utf-8"?>
<queryTable xmlns="http://schemas.openxmlformats.org/spreadsheetml/2006/main" name="160_80" connectionId="82" autoFormatId="20" applyNumberFormats="0" applyBorderFormats="0" applyFontFormats="1" applyPatternFormats="1" applyAlignmentFormats="0" applyWidthHeightFormats="0"/>
</file>

<file path=xl/queryTables/queryTable171.xml><?xml version="1.0" encoding="utf-8"?>
<queryTable xmlns="http://schemas.openxmlformats.org/spreadsheetml/2006/main" name="160_24" connectionId="92" autoFormatId="20" applyNumberFormats="0" applyBorderFormats="0" applyFontFormats="1" applyPatternFormats="1" applyAlignmentFormats="0" applyWidthHeightFormats="0"/>
</file>

<file path=xl/queryTables/queryTable172.xml><?xml version="1.0" encoding="utf-8"?>
<queryTable xmlns="http://schemas.openxmlformats.org/spreadsheetml/2006/main" name="160_20" connectionId="81" autoFormatId="20" applyNumberFormats="0" applyBorderFormats="0" applyFontFormats="1" applyPatternFormats="1" applyAlignmentFormats="0" applyWidthHeightFormats="0"/>
</file>

<file path=xl/queryTables/queryTable173.xml><?xml version="1.0" encoding="utf-8"?>
<queryTable xmlns="http://schemas.openxmlformats.org/spreadsheetml/2006/main" name="160_12" connectionId="75" autoFormatId="20" applyNumberFormats="0" applyBorderFormats="0" applyFontFormats="1" applyPatternFormats="1" applyAlignmentFormats="0" applyWidthHeightFormats="0"/>
</file>

<file path=xl/queryTables/queryTable174.xml><?xml version="1.0" encoding="utf-8"?>
<queryTable xmlns="http://schemas.openxmlformats.org/spreadsheetml/2006/main" name="160_27" connectionId="80" autoFormatId="20" applyNumberFormats="0" applyBorderFormats="0" applyFontFormats="1" applyPatternFormats="1" applyAlignmentFormats="0" applyWidthHeightFormats="0"/>
</file>

<file path=xl/queryTables/queryTable175.xml><?xml version="1.0" encoding="utf-8"?>
<queryTable xmlns="http://schemas.openxmlformats.org/spreadsheetml/2006/main" name="160_126" connectionId="78" autoFormatId="20" applyNumberFormats="0" applyBorderFormats="0" applyFontFormats="1" applyPatternFormats="1" applyAlignmentFormats="0" applyWidthHeightFormats="0"/>
</file>

<file path=xl/queryTables/queryTable176.xml><?xml version="1.0" encoding="utf-8"?>
<queryTable xmlns="http://schemas.openxmlformats.org/spreadsheetml/2006/main" name="160_22" connectionId="89" autoFormatId="20" applyNumberFormats="0" applyBorderFormats="0" applyFontFormats="1" applyPatternFormats="1" applyAlignmentFormats="0" applyWidthHeightFormats="0"/>
</file>

<file path=xl/queryTables/queryTable177.xml><?xml version="1.0" encoding="utf-8"?>
<queryTable xmlns="http://schemas.openxmlformats.org/spreadsheetml/2006/main" name="160_1" connectionId="74" autoFormatId="20" applyNumberFormats="0" applyBorderFormats="0" applyFontFormats="1" applyPatternFormats="1" applyAlignmentFormats="0" applyWidthHeightFormats="0"/>
</file>

<file path=xl/queryTables/queryTable178.xml><?xml version="1.0" encoding="utf-8"?>
<queryTable xmlns="http://schemas.openxmlformats.org/spreadsheetml/2006/main" name="160_89" connectionId="80" autoFormatId="20" applyNumberFormats="0" applyBorderFormats="0" applyFontFormats="1" applyPatternFormats="1" applyAlignmentFormats="0" applyWidthHeightFormats="0"/>
</file>

<file path=xl/queryTables/queryTable179.xml><?xml version="1.0" encoding="utf-8"?>
<queryTable xmlns="http://schemas.openxmlformats.org/spreadsheetml/2006/main" name="160_75" connectionId="72" autoFormatId="2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158_19" connectionId="5" autoFormatId="20" applyNumberFormats="0" applyBorderFormats="0" applyFontFormats="1" applyPatternFormats="1" applyAlignmentFormats="0" applyWidthHeightFormats="0"/>
</file>

<file path=xl/queryTables/queryTable180.xml><?xml version="1.0" encoding="utf-8"?>
<queryTable xmlns="http://schemas.openxmlformats.org/spreadsheetml/2006/main" name="160_148" connectionId="84" autoFormatId="20" applyNumberFormats="0" applyBorderFormats="0" applyFontFormats="1" applyPatternFormats="1" applyAlignmentFormats="0" applyWidthHeightFormats="0"/>
</file>

<file path=xl/queryTables/queryTable181.xml><?xml version="1.0" encoding="utf-8"?>
<queryTable xmlns="http://schemas.openxmlformats.org/spreadsheetml/2006/main" name="160_124" connectionId="68" autoFormatId="20" applyNumberFormats="0" applyBorderFormats="0" applyFontFormats="1" applyPatternFormats="1" applyAlignmentFormats="0" applyWidthHeightFormats="0"/>
</file>

<file path=xl/queryTables/queryTable182.xml><?xml version="1.0" encoding="utf-8"?>
<queryTable xmlns="http://schemas.openxmlformats.org/spreadsheetml/2006/main" name="160_86" connectionId="86" autoFormatId="20" applyNumberFormats="0" applyBorderFormats="0" applyFontFormats="1" applyPatternFormats="1" applyAlignmentFormats="0" applyWidthHeightFormats="0"/>
</file>

<file path=xl/queryTables/queryTable183.xml><?xml version="1.0" encoding="utf-8"?>
<queryTable xmlns="http://schemas.openxmlformats.org/spreadsheetml/2006/main" name="160_94" connectionId="92" autoFormatId="20" applyNumberFormats="0" applyBorderFormats="0" applyFontFormats="1" applyPatternFormats="1" applyAlignmentFormats="0" applyWidthHeightFormats="0"/>
</file>

<file path=xl/queryTables/queryTable184.xml><?xml version="1.0" encoding="utf-8"?>
<queryTable xmlns="http://schemas.openxmlformats.org/spreadsheetml/2006/main" name="160_50" connectionId="73" autoFormatId="20" applyNumberFormats="0" applyBorderFormats="0" applyFontFormats="1" applyPatternFormats="1" applyAlignmentFormats="0" applyWidthHeightFormats="0"/>
</file>

<file path=xl/queryTables/queryTable185.xml><?xml version="1.0" encoding="utf-8"?>
<queryTable xmlns="http://schemas.openxmlformats.org/spreadsheetml/2006/main" name="160_6" connectionId="86" autoFormatId="20" applyNumberFormats="0" applyBorderFormats="0" applyFontFormats="1" applyPatternFormats="1" applyAlignmentFormats="0" applyWidthHeightFormats="0"/>
</file>

<file path=xl/queryTables/queryTable186.xml><?xml version="1.0" encoding="utf-8"?>
<queryTable xmlns="http://schemas.openxmlformats.org/spreadsheetml/2006/main" name="160_132" connectionId="93" autoFormatId="20" applyNumberFormats="0" applyBorderFormats="0" applyFontFormats="1" applyPatternFormats="1" applyAlignmentFormats="0" applyWidthHeightFormats="0"/>
</file>

<file path=xl/queryTables/queryTable187.xml><?xml version="1.0" encoding="utf-8"?>
<queryTable xmlns="http://schemas.openxmlformats.org/spreadsheetml/2006/main" name="160_37" connectionId="83" autoFormatId="20" applyNumberFormats="0" applyBorderFormats="0" applyFontFormats="1" applyPatternFormats="1" applyAlignmentFormats="0" applyWidthHeightFormats="0"/>
</file>

<file path=xl/queryTables/queryTable188.xml><?xml version="1.0" encoding="utf-8"?>
<queryTable xmlns="http://schemas.openxmlformats.org/spreadsheetml/2006/main" name="160_69" connectionId="91" autoFormatId="20" applyNumberFormats="0" applyBorderFormats="0" applyFontFormats="1" applyPatternFormats="1" applyAlignmentFormats="0" applyWidthHeightFormats="0"/>
</file>

<file path=xl/queryTables/queryTable189.xml><?xml version="1.0" encoding="utf-8"?>
<queryTable xmlns="http://schemas.openxmlformats.org/spreadsheetml/2006/main" name="160_13" connectionId="71" autoFormatId="2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158_44" connectionId="20" autoFormatId="20" applyNumberFormats="0" applyBorderFormats="0" applyFontFormats="1" applyPatternFormats="1" applyAlignmentFormats="0" applyWidthHeightFormats="0"/>
</file>

<file path=xl/queryTables/queryTable190.xml><?xml version="1.0" encoding="utf-8"?>
<queryTable xmlns="http://schemas.openxmlformats.org/spreadsheetml/2006/main" name="160_105" connectionId="71" autoFormatId="20" applyNumberFormats="0" applyBorderFormats="0" applyFontFormats="1" applyPatternFormats="1" applyAlignmentFormats="0" applyWidthHeightFormats="0"/>
</file>

<file path=xl/queryTables/queryTable191.xml><?xml version="1.0" encoding="utf-8"?>
<queryTable xmlns="http://schemas.openxmlformats.org/spreadsheetml/2006/main" name="160_114" connectionId="82" autoFormatId="20" applyNumberFormats="0" applyBorderFormats="0" applyFontFormats="1" applyPatternFormats="1" applyAlignmentFormats="0" applyWidthHeightFormats="0"/>
</file>

<file path=xl/queryTables/queryTable192.xml><?xml version="1.0" encoding="utf-8"?>
<queryTable xmlns="http://schemas.openxmlformats.org/spreadsheetml/2006/main" name="160_142" connectionId="80" autoFormatId="20" applyNumberFormats="0" applyBorderFormats="0" applyFontFormats="1" applyPatternFormats="1" applyAlignmentFormats="0" applyWidthHeightFormats="0"/>
</file>

<file path=xl/queryTables/queryTable193.xml><?xml version="1.0" encoding="utf-8"?>
<queryTable xmlns="http://schemas.openxmlformats.org/spreadsheetml/2006/main" name="160_135" connectionId="69" autoFormatId="20" applyNumberFormats="0" applyBorderFormats="0" applyFontFormats="1" applyPatternFormats="1" applyAlignmentFormats="0" applyWidthHeightFormats="0"/>
</file>

<file path=xl/queryTables/queryTable194.xml><?xml version="1.0" encoding="utf-8"?>
<queryTable xmlns="http://schemas.openxmlformats.org/spreadsheetml/2006/main" name="160_39" connectionId="91" autoFormatId="20" applyNumberFormats="0" applyBorderFormats="0" applyFontFormats="1" applyPatternFormats="1" applyAlignmentFormats="0" applyWidthHeightFormats="0"/>
</file>

<file path=xl/queryTables/queryTable195.xml><?xml version="1.0" encoding="utf-8"?>
<queryTable xmlns="http://schemas.openxmlformats.org/spreadsheetml/2006/main" name="160_3" connectionId="65" autoFormatId="20" applyNumberFormats="0" applyBorderFormats="0" applyFontFormats="1" applyPatternFormats="1" applyAlignmentFormats="0" applyWidthHeightFormats="0"/>
</file>

<file path=xl/queryTables/queryTable196.xml><?xml version="1.0" encoding="utf-8"?>
<queryTable xmlns="http://schemas.openxmlformats.org/spreadsheetml/2006/main" name="160_43" connectionId="78" autoFormatId="20" applyNumberFormats="0" applyBorderFormats="0" applyFontFormats="1" applyPatternFormats="1" applyAlignmentFormats="0" applyWidthHeightFormats="0"/>
</file>

<file path=xl/queryTables/queryTable197.xml><?xml version="1.0" encoding="utf-8"?>
<queryTable xmlns="http://schemas.openxmlformats.org/spreadsheetml/2006/main" name="160_21" connectionId="85" autoFormatId="20" applyNumberFormats="0" applyBorderFormats="0" applyFontFormats="1" applyPatternFormats="1" applyAlignmentFormats="0" applyWidthHeightFormats="0"/>
</file>

<file path=xl/queryTables/queryTable198.xml><?xml version="1.0" encoding="utf-8"?>
<queryTable xmlns="http://schemas.openxmlformats.org/spreadsheetml/2006/main" name="160_28" connectionId="76" autoFormatId="20" applyNumberFormats="0" applyBorderFormats="0" applyFontFormats="1" applyPatternFormats="1" applyAlignmentFormats="0" applyWidthHeightFormats="0"/>
</file>

<file path=xl/queryTables/queryTable199.xml><?xml version="1.0" encoding="utf-8"?>
<queryTable xmlns="http://schemas.openxmlformats.org/spreadsheetml/2006/main" name="160_17" connectionId="69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58_15" connectionId="29" autoFormatId="2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158_48" connectionId="26" autoFormatId="20" applyNumberFormats="0" applyBorderFormats="0" applyFontFormats="1" applyPatternFormats="1" applyAlignmentFormats="0" applyWidthHeightFormats="0"/>
</file>

<file path=xl/queryTables/queryTable200.xml><?xml version="1.0" encoding="utf-8"?>
<queryTable xmlns="http://schemas.openxmlformats.org/spreadsheetml/2006/main" name="160_117" connectionId="83" autoFormatId="20" applyNumberFormats="0" applyBorderFormats="0" applyFontFormats="1" applyPatternFormats="1" applyAlignmentFormats="0" applyWidthHeightFormats="0"/>
</file>

<file path=xl/queryTables/queryTable201.xml><?xml version="1.0" encoding="utf-8"?>
<queryTable xmlns="http://schemas.openxmlformats.org/spreadsheetml/2006/main" name="160_64" connectionId="75" autoFormatId="20" applyNumberFormats="0" applyBorderFormats="0" applyFontFormats="1" applyPatternFormats="1" applyAlignmentFormats="0" applyWidthHeightFormats="0"/>
</file>

<file path=xl/queryTables/queryTable202.xml><?xml version="1.0" encoding="utf-8"?>
<queryTable xmlns="http://schemas.openxmlformats.org/spreadsheetml/2006/main" name="160_61" connectionId="72" autoFormatId="20" applyNumberFormats="0" applyBorderFormats="0" applyFontFormats="1" applyPatternFormats="1" applyAlignmentFormats="0" applyWidthHeightFormats="0"/>
</file>

<file path=xl/queryTables/queryTable203.xml><?xml version="1.0" encoding="utf-8"?>
<queryTable xmlns="http://schemas.openxmlformats.org/spreadsheetml/2006/main" name="160_158" connectionId="85" autoFormatId="20" applyNumberFormats="0" applyBorderFormats="0" applyFontFormats="1" applyPatternFormats="1" applyAlignmentFormats="0" applyWidthHeightFormats="0"/>
</file>

<file path=xl/queryTables/queryTable204.xml><?xml version="1.0" encoding="utf-8"?>
<queryTable xmlns="http://schemas.openxmlformats.org/spreadsheetml/2006/main" name="160_139" connectionId="89" autoFormatId="20" applyNumberFormats="0" applyBorderFormats="0" applyFontFormats="1" applyPatternFormats="1" applyAlignmentFormats="0" applyWidthHeightFormats="0"/>
</file>

<file path=xl/queryTables/queryTable205.xml><?xml version="1.0" encoding="utf-8"?>
<queryTable xmlns="http://schemas.openxmlformats.org/spreadsheetml/2006/main" name="160_131" connectionId="96" autoFormatId="20" applyNumberFormats="0" applyBorderFormats="0" applyFontFormats="1" applyPatternFormats="1" applyAlignmentFormats="0" applyWidthHeightFormats="0"/>
</file>

<file path=xl/queryTables/queryTable206.xml><?xml version="1.0" encoding="utf-8"?>
<queryTable xmlns="http://schemas.openxmlformats.org/spreadsheetml/2006/main" name="160_66" connectionId="66" autoFormatId="20" applyNumberFormats="0" applyBorderFormats="0" applyFontFormats="1" applyPatternFormats="1" applyAlignmentFormats="0" applyWidthHeightFormats="0"/>
</file>

<file path=xl/queryTables/queryTable207.xml><?xml version="1.0" encoding="utf-8"?>
<queryTable xmlns="http://schemas.openxmlformats.org/spreadsheetml/2006/main" name="160_16" connectionId="96" autoFormatId="20" applyNumberFormats="0" applyBorderFormats="0" applyFontFormats="1" applyPatternFormats="1" applyAlignmentFormats="0" applyWidthHeightFormats="0"/>
</file>

<file path=xl/queryTables/queryTable208.xml><?xml version="1.0" encoding="utf-8"?>
<queryTable xmlns="http://schemas.openxmlformats.org/spreadsheetml/2006/main" name="160_8" connectionId="91" autoFormatId="20" applyNumberFormats="0" applyBorderFormats="0" applyFontFormats="1" applyPatternFormats="1" applyAlignmentFormats="0" applyWidthHeightFormats="0"/>
</file>

<file path=xl/queryTables/queryTable209.xml><?xml version="1.0" encoding="utf-8"?>
<queryTable xmlns="http://schemas.openxmlformats.org/spreadsheetml/2006/main" name="160_111" connectionId="70" autoFormatId="2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158_32" connectionId="15" autoFormatId="20" applyNumberFormats="0" applyBorderFormats="0" applyFontFormats="1" applyPatternFormats="1" applyAlignmentFormats="0" applyWidthHeightFormats="0"/>
</file>

<file path=xl/queryTables/queryTable210.xml><?xml version="1.0" encoding="utf-8"?>
<queryTable xmlns="http://schemas.openxmlformats.org/spreadsheetml/2006/main" name="160_74" connectionId="80" autoFormatId="20" applyNumberFormats="0" applyBorderFormats="0" applyFontFormats="1" applyPatternFormats="1" applyAlignmentFormats="0" applyWidthHeightFormats="0"/>
</file>

<file path=xl/queryTables/queryTable211.xml><?xml version="1.0" encoding="utf-8"?>
<queryTable xmlns="http://schemas.openxmlformats.org/spreadsheetml/2006/main" name="160_104" connectionId="65" autoFormatId="20" applyNumberFormats="0" applyBorderFormats="0" applyFontFormats="1" applyPatternFormats="1" applyAlignmentFormats="0" applyWidthHeightFormats="0"/>
</file>

<file path=xl/queryTables/queryTable212.xml><?xml version="1.0" encoding="utf-8"?>
<queryTable xmlns="http://schemas.openxmlformats.org/spreadsheetml/2006/main" name="160_92" connectionId="96" autoFormatId="20" applyNumberFormats="0" applyBorderFormats="0" applyFontFormats="1" applyPatternFormats="1" applyAlignmentFormats="0" applyWidthHeightFormats="0"/>
</file>

<file path=xl/queryTables/queryTable213.xml><?xml version="1.0" encoding="utf-8"?>
<queryTable xmlns="http://schemas.openxmlformats.org/spreadsheetml/2006/main" name="160_48" connectionId="96" autoFormatId="20" applyNumberFormats="0" applyBorderFormats="0" applyFontFormats="1" applyPatternFormats="1" applyAlignmentFormats="0" applyWidthHeightFormats="0"/>
</file>

<file path=xl/queryTables/queryTable214.xml><?xml version="1.0" encoding="utf-8"?>
<queryTable xmlns="http://schemas.openxmlformats.org/spreadsheetml/2006/main" name="160_46" connectionId="66" autoFormatId="20" applyNumberFormats="0" applyBorderFormats="0" applyFontFormats="1" applyPatternFormats="1" applyAlignmentFormats="0" applyWidthHeightFormats="0"/>
</file>

<file path=xl/queryTables/queryTable215.xml><?xml version="1.0" encoding="utf-8"?>
<queryTable xmlns="http://schemas.openxmlformats.org/spreadsheetml/2006/main" name="160_56" connectionId="92" autoFormatId="20" applyNumberFormats="0" applyBorderFormats="0" applyFontFormats="1" applyPatternFormats="1" applyAlignmentFormats="0" applyWidthHeightFormats="0"/>
</file>

<file path=xl/queryTables/queryTable216.xml><?xml version="1.0" encoding="utf-8"?>
<queryTable xmlns="http://schemas.openxmlformats.org/spreadsheetml/2006/main" name="160_116" connectionId="92" autoFormatId="20" applyNumberFormats="0" applyBorderFormats="0" applyFontFormats="1" applyPatternFormats="1" applyAlignmentFormats="0" applyWidthHeightFormats="0"/>
</file>

<file path=xl/queryTables/queryTable217.xml><?xml version="1.0" encoding="utf-8"?>
<queryTable xmlns="http://schemas.openxmlformats.org/spreadsheetml/2006/main" name="160_4" connectionId="78" autoFormatId="20" applyNumberFormats="0" applyBorderFormats="0" applyFontFormats="1" applyPatternFormats="1" applyAlignmentFormats="0" applyWidthHeightFormats="0"/>
</file>

<file path=xl/queryTables/queryTable218.xml><?xml version="1.0" encoding="utf-8"?>
<queryTable xmlns="http://schemas.openxmlformats.org/spreadsheetml/2006/main" name="160_140" connectionId="81" autoFormatId="20" applyNumberFormats="0" applyBorderFormats="0" applyFontFormats="1" applyPatternFormats="1" applyAlignmentFormats="0" applyWidthHeightFormats="0"/>
</file>

<file path=xl/queryTables/queryTable219.xml><?xml version="1.0" encoding="utf-8"?>
<queryTable xmlns="http://schemas.openxmlformats.org/spreadsheetml/2006/main" name="160_11" connectionId="79" autoFormatId="2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158_17" connectionId="7" autoFormatId="20" applyNumberFormats="0" applyBorderFormats="0" applyFontFormats="1" applyPatternFormats="1" applyAlignmentFormats="0" applyWidthHeightFormats="0"/>
</file>

<file path=xl/queryTables/queryTable220.xml><?xml version="1.0" encoding="utf-8"?>
<queryTable xmlns="http://schemas.openxmlformats.org/spreadsheetml/2006/main" name="160_15" connectionId="94" autoFormatId="20" applyNumberFormats="0" applyBorderFormats="0" applyFontFormats="1" applyPatternFormats="1" applyAlignmentFormats="0" applyWidthHeightFormats="0"/>
</file>

<file path=xl/queryTables/queryTable221.xml><?xml version="1.0" encoding="utf-8"?>
<queryTable xmlns="http://schemas.openxmlformats.org/spreadsheetml/2006/main" name="160_146" connectionId="73" autoFormatId="20" applyNumberFormats="0" applyBorderFormats="0" applyFontFormats="1" applyPatternFormats="1" applyAlignmentFormats="0" applyWidthHeightFormats="0"/>
</file>

<file path=xl/queryTables/queryTable222.xml><?xml version="1.0" encoding="utf-8"?>
<queryTable xmlns="http://schemas.openxmlformats.org/spreadsheetml/2006/main" name="160_121" connectionId="71" autoFormatId="20" applyNumberFormats="0" applyBorderFormats="0" applyFontFormats="1" applyPatternFormats="1" applyAlignmentFormats="0" applyWidthHeightFormats="0"/>
</file>

<file path=xl/queryTables/queryTable223.xml><?xml version="1.0" encoding="utf-8"?>
<queryTable xmlns="http://schemas.openxmlformats.org/spreadsheetml/2006/main" name="160_14" connectionId="67" autoFormatId="20" applyNumberFormats="0" applyBorderFormats="0" applyFontFormats="1" applyPatternFormats="1" applyAlignmentFormats="0" applyWidthHeightFormats="0"/>
</file>

<file path=xl/queryTables/queryTable224.xml><?xml version="1.0" encoding="utf-8"?>
<queryTable xmlns="http://schemas.openxmlformats.org/spreadsheetml/2006/main" name="160_99" connectionId="79" autoFormatId="20" applyNumberFormats="0" applyBorderFormats="0" applyFontFormats="1" applyPatternFormats="1" applyAlignmentFormats="0" applyWidthHeightFormats="0"/>
</file>

<file path=xl/queryTables/queryTable225.xml><?xml version="1.0" encoding="utf-8"?>
<queryTable xmlns="http://schemas.openxmlformats.org/spreadsheetml/2006/main" name="160_144" connectionId="77" autoFormatId="20" applyNumberFormats="0" applyBorderFormats="0" applyFontFormats="1" applyPatternFormats="1" applyAlignmentFormats="0" applyWidthHeightFormats="0"/>
</file>

<file path=xl/queryTables/queryTable226.xml><?xml version="1.0" encoding="utf-8"?>
<queryTable xmlns="http://schemas.openxmlformats.org/spreadsheetml/2006/main" name="160_152" connectionId="69" autoFormatId="20" applyNumberFormats="0" applyBorderFormats="0" applyFontFormats="1" applyPatternFormats="1" applyAlignmentFormats="0" applyWidthHeightFormats="0"/>
</file>

<file path=xl/queryTables/queryTable227.xml><?xml version="1.0" encoding="utf-8"?>
<queryTable xmlns="http://schemas.openxmlformats.org/spreadsheetml/2006/main" name="160_137" connectionId="92" autoFormatId="20" applyNumberFormats="0" applyBorderFormats="0" applyFontFormats="1" applyPatternFormats="1" applyAlignmentFormats="0" applyWidthHeightFormats="0"/>
</file>

<file path=xl/queryTables/queryTable228.xml><?xml version="1.0" encoding="utf-8"?>
<queryTable xmlns="http://schemas.openxmlformats.org/spreadsheetml/2006/main" name="160_35" connectionId="75" autoFormatId="20" applyNumberFormats="0" applyBorderFormats="0" applyFontFormats="1" applyPatternFormats="1" applyAlignmentFormats="0" applyWidthHeightFormats="0"/>
</file>

<file path=xl/queryTables/queryTable229.xml><?xml version="1.0" encoding="utf-8"?>
<queryTable xmlns="http://schemas.openxmlformats.org/spreadsheetml/2006/main" name="160_138" connectionId="80" autoFormatId="2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158_27" connectionId="21" autoFormatId="20" applyNumberFormats="0" applyBorderFormats="0" applyFontFormats="1" applyPatternFormats="1" applyAlignmentFormats="0" applyWidthHeightFormats="0"/>
</file>

<file path=xl/queryTables/queryTable230.xml><?xml version="1.0" encoding="utf-8"?>
<queryTable xmlns="http://schemas.openxmlformats.org/spreadsheetml/2006/main" name="160_108" connectionId="72" autoFormatId="20" applyNumberFormats="0" applyBorderFormats="0" applyFontFormats="1" applyPatternFormats="1" applyAlignmentFormats="0" applyWidthHeightFormats="0"/>
</file>

<file path=xl/queryTables/queryTable231.xml><?xml version="1.0" encoding="utf-8"?>
<queryTable xmlns="http://schemas.openxmlformats.org/spreadsheetml/2006/main" name="160_134" connectionId="92" autoFormatId="20" applyNumberFormats="0" applyBorderFormats="0" applyFontFormats="1" applyPatternFormats="1" applyAlignmentFormats="0" applyWidthHeightFormats="0"/>
</file>

<file path=xl/queryTables/queryTable232.xml><?xml version="1.0" encoding="utf-8"?>
<queryTable xmlns="http://schemas.openxmlformats.org/spreadsheetml/2006/main" name="160" connectionId="70" autoFormatId="20" applyNumberFormats="0" applyBorderFormats="0" applyFontFormats="1" applyPatternFormats="1" applyAlignmentFormats="0" applyWidthHeightFormats="0"/>
</file>

<file path=xl/queryTables/queryTable233.xml><?xml version="1.0" encoding="utf-8"?>
<queryTable xmlns="http://schemas.openxmlformats.org/spreadsheetml/2006/main" name="160_136" connectionId="89" autoFormatId="20" applyNumberFormats="0" applyBorderFormats="0" applyFontFormats="1" applyPatternFormats="1" applyAlignmentFormats="0" applyWidthHeightFormats="0"/>
</file>

<file path=xl/queryTables/queryTable234.xml><?xml version="1.0" encoding="utf-8"?>
<queryTable xmlns="http://schemas.openxmlformats.org/spreadsheetml/2006/main" name="160_141" connectionId="68" autoFormatId="20" applyNumberFormats="0" applyBorderFormats="0" applyFontFormats="1" applyPatternFormats="1" applyAlignmentFormats="0" applyWidthHeightFormats="0"/>
</file>

<file path=xl/queryTables/queryTable235.xml><?xml version="1.0" encoding="utf-8"?>
<queryTable xmlns="http://schemas.openxmlformats.org/spreadsheetml/2006/main" name="160_154" connectionId="76" autoFormatId="20" applyNumberFormats="0" applyBorderFormats="0" applyFontFormats="1" applyPatternFormats="1" applyAlignmentFormats="0" applyWidthHeightFormats="0"/>
</file>

<file path=xl/queryTables/queryTable236.xml><?xml version="1.0" encoding="utf-8"?>
<queryTable xmlns="http://schemas.openxmlformats.org/spreadsheetml/2006/main" name="160_102" connectionId="91" autoFormatId="20" applyNumberFormats="0" applyBorderFormats="0" applyFontFormats="1" applyPatternFormats="1" applyAlignmentFormats="0" applyWidthHeightFormats="0"/>
</file>

<file path=xl/queryTables/queryTable237.xml><?xml version="1.0" encoding="utf-8"?>
<queryTable xmlns="http://schemas.openxmlformats.org/spreadsheetml/2006/main" name="160_7" connectionId="90" autoFormatId="20" applyNumberFormats="0" applyBorderFormats="0" applyFontFormats="1" applyPatternFormats="1" applyAlignmentFormats="0" applyWidthHeightFormats="0"/>
</file>

<file path=xl/queryTables/queryTable238.xml><?xml version="1.0" encoding="utf-8"?>
<queryTable xmlns="http://schemas.openxmlformats.org/spreadsheetml/2006/main" name="160_149" connectionId="88" autoFormatId="20" applyNumberFormats="0" applyBorderFormats="0" applyFontFormats="1" applyPatternFormats="1" applyAlignmentFormats="0" applyWidthHeightFormats="0"/>
</file>

<file path=xl/queryTables/queryTable239.xml><?xml version="1.0" encoding="utf-8"?>
<queryTable xmlns="http://schemas.openxmlformats.org/spreadsheetml/2006/main" name="160_40" connectionId="90" autoFormatId="2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158_45" connectionId="22" autoFormatId="20" applyNumberFormats="0" applyBorderFormats="0" applyFontFormats="1" applyPatternFormats="1" applyAlignmentFormats="0" applyWidthHeightFormats="0"/>
</file>

<file path=xl/queryTables/queryTable240.xml><?xml version="1.0" encoding="utf-8"?>
<queryTable xmlns="http://schemas.openxmlformats.org/spreadsheetml/2006/main" name="160_109" connectionId="85" autoFormatId="20" applyNumberFormats="0" applyBorderFormats="0" applyFontFormats="1" applyPatternFormats="1" applyAlignmentFormats="0" applyWidthHeightFormats="0"/>
</file>

<file path=xl/queryTables/queryTable241.xml><?xml version="1.0" encoding="utf-8"?>
<queryTable xmlns="http://schemas.openxmlformats.org/spreadsheetml/2006/main" name="160_25" connectionId="88" autoFormatId="20" applyNumberFormats="0" applyBorderFormats="0" applyFontFormats="1" applyPatternFormats="1" applyAlignmentFormats="0" applyWidthHeightFormats="0"/>
</file>

<file path=xl/queryTables/queryTable242.xml><?xml version="1.0" encoding="utf-8"?>
<queryTable xmlns="http://schemas.openxmlformats.org/spreadsheetml/2006/main" name="160_143" connectionId="72" autoFormatId="20" applyNumberFormats="0" applyBorderFormats="0" applyFontFormats="1" applyPatternFormats="1" applyAlignmentFormats="0" applyWidthHeightFormats="0"/>
</file>

<file path=xl/queryTables/queryTable243.xml><?xml version="1.0" encoding="utf-8"?>
<queryTable xmlns="http://schemas.openxmlformats.org/spreadsheetml/2006/main" name="160_71" connectionId="77" autoFormatId="20" applyNumberFormats="0" applyBorderFormats="0" applyFontFormats="1" applyPatternFormats="1" applyAlignmentFormats="0" applyWidthHeightFormats="0"/>
</file>

<file path=xl/queryTables/queryTable244.xml><?xml version="1.0" encoding="utf-8"?>
<queryTable xmlns="http://schemas.openxmlformats.org/spreadsheetml/2006/main" name="160_38" connectionId="87" autoFormatId="20" applyNumberFormats="0" applyBorderFormats="0" applyFontFormats="1" applyPatternFormats="1" applyAlignmentFormats="0" applyWidthHeightFormats="0"/>
</file>

<file path=xl/queryTables/queryTable245.xml><?xml version="1.0" encoding="utf-8"?>
<queryTable xmlns="http://schemas.openxmlformats.org/spreadsheetml/2006/main" name="160_107" connectionId="85" autoFormatId="20" applyNumberFormats="0" applyBorderFormats="0" applyFontFormats="1" applyPatternFormats="1" applyAlignmentFormats="0" applyWidthHeightFormats="0"/>
</file>

<file path=xl/queryTables/queryTable246.xml><?xml version="1.0" encoding="utf-8"?>
<queryTable xmlns="http://schemas.openxmlformats.org/spreadsheetml/2006/main" name="160_159" connectionId="88" autoFormatId="20" applyNumberFormats="0" applyBorderFormats="0" applyFontFormats="1" applyPatternFormats="1" applyAlignmentFormats="0" applyWidthHeightFormats="0"/>
</file>

<file path=xl/queryTables/queryTable247.xml><?xml version="1.0" encoding="utf-8"?>
<queryTable xmlns="http://schemas.openxmlformats.org/spreadsheetml/2006/main" name="160_100" connectionId="90" autoFormatId="20" applyNumberFormats="0" applyBorderFormats="0" applyFontFormats="1" applyPatternFormats="1" applyAlignmentFormats="0" applyWidthHeightFormats="0"/>
</file>

<file path=xl/queryTables/queryTable248.xml><?xml version="1.0" encoding="utf-8"?>
<queryTable xmlns="http://schemas.openxmlformats.org/spreadsheetml/2006/main" name="160_133" connectionId="77" autoFormatId="20" applyNumberFormats="0" applyBorderFormats="0" applyFontFormats="1" applyPatternFormats="1" applyAlignmentFormats="0" applyWidthHeightFormats="0"/>
</file>

<file path=xl/queryTables/queryTable249.xml><?xml version="1.0" encoding="utf-8"?>
<queryTable xmlns="http://schemas.openxmlformats.org/spreadsheetml/2006/main" name="160_128" connectionId="95" autoFormatId="20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158_41" connectionId="14" autoFormatId="20" applyNumberFormats="0" applyBorderFormats="0" applyFontFormats="1" applyPatternFormats="1" applyAlignmentFormats="0" applyWidthHeightFormats="0"/>
</file>

<file path=xl/queryTables/queryTable250.xml><?xml version="1.0" encoding="utf-8"?>
<queryTable xmlns="http://schemas.openxmlformats.org/spreadsheetml/2006/main" name="160_129" connectionId="93" autoFormatId="20" applyNumberFormats="0" applyBorderFormats="0" applyFontFormats="1" applyPatternFormats="1" applyAlignmentFormats="0" applyWidthHeightFormats="0"/>
</file>

<file path=xl/queryTables/queryTable251.xml><?xml version="1.0" encoding="utf-8"?>
<queryTable xmlns="http://schemas.openxmlformats.org/spreadsheetml/2006/main" name="160_57" connectionId="88" autoFormatId="20" applyNumberFormats="0" applyBorderFormats="0" applyFontFormats="1" applyPatternFormats="1" applyAlignmentFormats="0" applyWidthHeightFormats="0"/>
</file>

<file path=xl/queryTables/queryTable252.xml><?xml version="1.0" encoding="utf-8"?>
<queryTable xmlns="http://schemas.openxmlformats.org/spreadsheetml/2006/main" name="160_10" connectionId="83" autoFormatId="20" applyNumberFormats="0" applyBorderFormats="0" applyFontFormats="1" applyPatternFormats="1" applyAlignmentFormats="0" applyWidthHeightFormats="0"/>
</file>

<file path=xl/queryTables/queryTable253.xml><?xml version="1.0" encoding="utf-8"?>
<queryTable xmlns="http://schemas.openxmlformats.org/spreadsheetml/2006/main" name="160_73" connectionId="90" autoFormatId="20" applyNumberFormats="0" applyBorderFormats="0" applyFontFormats="1" applyPatternFormats="1" applyAlignmentFormats="0" applyWidthHeightFormats="0"/>
</file>

<file path=xl/queryTables/queryTable254.xml><?xml version="1.0" encoding="utf-8"?>
<queryTable xmlns="http://schemas.openxmlformats.org/spreadsheetml/2006/main" name="160_130" connectionId="68" autoFormatId="20" applyNumberFormats="0" applyBorderFormats="0" applyFontFormats="1" applyPatternFormats="1" applyAlignmentFormats="0" applyWidthHeightFormats="0"/>
</file>

<file path=xl/queryTables/queryTable255.xml><?xml version="1.0" encoding="utf-8"?>
<queryTable xmlns="http://schemas.openxmlformats.org/spreadsheetml/2006/main" name="160_42" connectionId="82" autoFormatId="20" applyNumberFormats="0" applyBorderFormats="0" applyFontFormats="1" applyPatternFormats="1" applyAlignmentFormats="0" applyWidthHeightFormats="0"/>
</file>

<file path=xl/queryTables/queryTable256.xml><?xml version="1.0" encoding="utf-8"?>
<queryTable xmlns="http://schemas.openxmlformats.org/spreadsheetml/2006/main" name="160_156" connectionId="85" autoFormatId="20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158_52" connectionId="3" autoFormatId="20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158_10" connectionId="1" autoFormatId="20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158_36" connectionId="11" autoFormatId="20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158_46" connectionId="25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158_54" connectionId="8" autoFormatId="20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158_29" connectionId="19" autoFormatId="20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158_40" connectionId="12" autoFormatId="20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158_23" connectionId="31" autoFormatId="20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159_29" connectionId="40" autoFormatId="20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159_37" connectionId="51" autoFormatId="20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159_19" connectionId="45" autoFormatId="20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159_23" connectionId="61" autoFormatId="20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159_8" connectionId="59" autoFormatId="20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159_62" connectionId="36" autoFormatId="20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159_2" connectionId="34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158_38" connectionId="9" autoFormatId="20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159_32" connectionId="62" autoFormatId="20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159_1" connectionId="42" autoFormatId="20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159_53" connectionId="53" autoFormatId="20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159_38" connectionId="55" autoFormatId="20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159_55" connectionId="61" autoFormatId="20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159_20" connectionId="49" autoFormatId="20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159_14" connectionId="35" autoFormatId="20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159_30" connectionId="36" autoFormatId="20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159_48" connectionId="64" autoFormatId="20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159_35" connectionId="43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158_8" connectionId="23" autoFormatId="20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159_59" connectionId="48" autoFormatId="20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159_63" connectionId="63" autoFormatId="20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159_31" connectionId="63" autoFormatId="20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159_56" connectionId="60" autoFormatId="20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159" connectionId="38" autoFormatId="20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159_57" connectionId="56" autoFormatId="20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159_11" connectionId="47" autoFormatId="20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159_52" connectionId="49" autoFormatId="20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159_15" connectionId="62" autoFormatId="20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159_36" connectionId="47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158_42" connectionId="16" autoFormatId="20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159_7" connectionId="58" autoFormatId="20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159_22" connectionId="57" autoFormatId="20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159_10" connectionId="51" autoFormatId="20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159_50" connectionId="41" autoFormatId="20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159_47" connectionId="33" autoFormatId="20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159_25" connectionId="56" autoFormatId="20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159_6" connectionId="54" autoFormatId="20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159_5" connectionId="50" autoFormatId="20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159_60" connectionId="44" autoFormatId="20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159_42" connectionId="50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158_13" connectionId="27" autoFormatId="20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159_13" connectionId="39" autoFormatId="20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159_51" connectionId="45" autoFormatId="20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159_49" connectionId="37" autoFormatId="20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159_58" connectionId="52" autoFormatId="20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159_40" connectionId="58" autoFormatId="20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159_43" connectionId="46" autoFormatId="20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159_3" connectionId="33" autoFormatId="20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159_4" connectionId="46" autoFormatId="20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159_18" connectionId="41" autoFormatId="20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159_17" connectionId="37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158_25" connectionId="24" autoFormatId="20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159_54" connectionId="57" autoFormatId="20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159_33" connectionId="35" autoFormatId="20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159_61" connectionId="40" autoFormatId="20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159_45" connectionId="38" autoFormatId="20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159_34" connectionId="39" autoFormatId="20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159_27" connectionId="48" autoFormatId="20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159_44" connectionId="42" autoFormatId="20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159_16" connectionId="64" autoFormatId="20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159_41" connectionId="54" autoFormatId="20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159_28" connectionId="44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158_34" connectionId="13" autoFormatId="20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159_46" connectionId="34" autoFormatId="20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159_9" connectionId="55" autoFormatId="20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159_12" connectionId="43" autoFormatId="20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159_24" connectionId="60" autoFormatId="20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159_21" connectionId="53" autoFormatId="20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159_26" connectionId="52" autoFormatId="20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159_39" connectionId="59" autoFormatId="20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160_155" connectionId="73" autoFormatId="20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160_62" connectionId="68" autoFormatId="20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160_53" connectionId="85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10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
</Relationships>

</file>

<file path=xl/worksheets/_rels/sheet5.xml.rels><?xml version="1.0" encoding="UTF-8" standalone="yes"?>

<Relationships xmlns="http://schemas.openxmlformats.org/package/2006/relationships">

</Relationships>

</file>

<file path=xl/worksheets/_rels/sheet6.xml.rels><?xml version="1.0" encoding="UTF-8" standalone="yes"?>

<Relationships xmlns="http://schemas.openxmlformats.org/package/2006/relationships">
<Relationship Id="rId8" Type="http://schemas.openxmlformats.org/officeDocument/2006/relationships/queryTable" Target="../queryTables/queryTable7.xml"/>
<Relationship Id="rId13" Type="http://schemas.openxmlformats.org/officeDocument/2006/relationships/queryTable" Target="../queryTables/queryTable12.xml"/>
<Relationship Id="rId18" Type="http://schemas.openxmlformats.org/officeDocument/2006/relationships/queryTable" Target="../queryTables/queryTable17.xml"/>
<Relationship Id="rId26" Type="http://schemas.openxmlformats.org/officeDocument/2006/relationships/queryTable" Target="../queryTables/queryTable25.xml"/>
<Relationship Id="rId3" Type="http://schemas.openxmlformats.org/officeDocument/2006/relationships/queryTable" Target="../queryTables/queryTable2.xml"/>
<Relationship Id="rId21" Type="http://schemas.openxmlformats.org/officeDocument/2006/relationships/queryTable" Target="../queryTables/queryTable20.xml"/>
<Relationship Id="rId7" Type="http://schemas.openxmlformats.org/officeDocument/2006/relationships/queryTable" Target="../queryTables/queryTable6.xml"/>
<Relationship Id="rId12" Type="http://schemas.openxmlformats.org/officeDocument/2006/relationships/queryTable" Target="../queryTables/queryTable11.xml"/>
<Relationship Id="rId17" Type="http://schemas.openxmlformats.org/officeDocument/2006/relationships/queryTable" Target="../queryTables/queryTable16.xml"/>
<Relationship Id="rId25" Type="http://schemas.openxmlformats.org/officeDocument/2006/relationships/queryTable" Target="../queryTables/queryTable24.xml"/>
<Relationship Id="rId33" Type="http://schemas.openxmlformats.org/officeDocument/2006/relationships/queryTable" Target="../queryTables/queryTable32.xml"/>
<Relationship Id="rId2" Type="http://schemas.openxmlformats.org/officeDocument/2006/relationships/queryTable" Target="../queryTables/queryTable1.xml"/>
<Relationship Id="rId16" Type="http://schemas.openxmlformats.org/officeDocument/2006/relationships/queryTable" Target="../queryTables/queryTable15.xml"/>
<Relationship Id="rId20" Type="http://schemas.openxmlformats.org/officeDocument/2006/relationships/queryTable" Target="../queryTables/queryTable19.xml"/>
<Relationship Id="rId29" Type="http://schemas.openxmlformats.org/officeDocument/2006/relationships/queryTable" Target="../queryTables/queryTable28.xml"/>

<Relationship Id="rId6" Type="http://schemas.openxmlformats.org/officeDocument/2006/relationships/queryTable" Target="../queryTables/queryTable5.xml"/>
<Relationship Id="rId11" Type="http://schemas.openxmlformats.org/officeDocument/2006/relationships/queryTable" Target="../queryTables/queryTable10.xml"/>
<Relationship Id="rId24" Type="http://schemas.openxmlformats.org/officeDocument/2006/relationships/queryTable" Target="../queryTables/queryTable23.xml"/>
<Relationship Id="rId32" Type="http://schemas.openxmlformats.org/officeDocument/2006/relationships/queryTable" Target="../queryTables/queryTable31.xml"/>
<Relationship Id="rId5" Type="http://schemas.openxmlformats.org/officeDocument/2006/relationships/queryTable" Target="../queryTables/queryTable4.xml"/>
<Relationship Id="rId15" Type="http://schemas.openxmlformats.org/officeDocument/2006/relationships/queryTable" Target="../queryTables/queryTable14.xml"/>
<Relationship Id="rId23" Type="http://schemas.openxmlformats.org/officeDocument/2006/relationships/queryTable" Target="../queryTables/queryTable22.xml"/>
<Relationship Id="rId28" Type="http://schemas.openxmlformats.org/officeDocument/2006/relationships/queryTable" Target="../queryTables/queryTable27.xml"/>
<Relationship Id="rId10" Type="http://schemas.openxmlformats.org/officeDocument/2006/relationships/queryTable" Target="../queryTables/queryTable9.xml"/>
<Relationship Id="rId19" Type="http://schemas.openxmlformats.org/officeDocument/2006/relationships/queryTable" Target="../queryTables/queryTable18.xml"/>
<Relationship Id="rId31" Type="http://schemas.openxmlformats.org/officeDocument/2006/relationships/queryTable" Target="../queryTables/queryTable30.xml"/>
<Relationship Id="rId4" Type="http://schemas.openxmlformats.org/officeDocument/2006/relationships/queryTable" Target="../queryTables/queryTable3.xml"/>
<Relationship Id="rId9" Type="http://schemas.openxmlformats.org/officeDocument/2006/relationships/queryTable" Target="../queryTables/queryTable8.xml"/>
<Relationship Id="rId14" Type="http://schemas.openxmlformats.org/officeDocument/2006/relationships/queryTable" Target="../queryTables/queryTable13.xml"/>
<Relationship Id="rId22" Type="http://schemas.openxmlformats.org/officeDocument/2006/relationships/queryTable" Target="../queryTables/queryTable21.xml"/>
<Relationship Id="rId27" Type="http://schemas.openxmlformats.org/officeDocument/2006/relationships/queryTable" Target="../queryTables/queryTable26.xml"/>
<Relationship Id="rId30" Type="http://schemas.openxmlformats.org/officeDocument/2006/relationships/queryTable" Target="../queryTables/queryTable29.xml"/>
</Relationships>

</file>

<file path=xl/worksheets/_rels/sheet7.xml.rels><?xml version="1.0" encoding="UTF-8" standalone="yes"?>

<Relationships xmlns="http://schemas.openxmlformats.org/package/2006/relationships">
<Relationship Id="rId13" Type="http://schemas.openxmlformats.org/officeDocument/2006/relationships/queryTable" Target="../queryTables/queryTable44.xml"/>
<Relationship Id="rId18" Type="http://schemas.openxmlformats.org/officeDocument/2006/relationships/queryTable" Target="../queryTables/queryTable49.xml"/>
<Relationship Id="rId26" Type="http://schemas.openxmlformats.org/officeDocument/2006/relationships/queryTable" Target="../queryTables/queryTable57.xml"/>
<Relationship Id="rId39" Type="http://schemas.openxmlformats.org/officeDocument/2006/relationships/queryTable" Target="../queryTables/queryTable70.xml"/>
<Relationship Id="rId21" Type="http://schemas.openxmlformats.org/officeDocument/2006/relationships/queryTable" Target="../queryTables/queryTable52.xml"/>
<Relationship Id="rId34" Type="http://schemas.openxmlformats.org/officeDocument/2006/relationships/queryTable" Target="../queryTables/queryTable65.xml"/>
<Relationship Id="rId42" Type="http://schemas.openxmlformats.org/officeDocument/2006/relationships/queryTable" Target="../queryTables/queryTable73.xml"/>
<Relationship Id="rId47" Type="http://schemas.openxmlformats.org/officeDocument/2006/relationships/queryTable" Target="../queryTables/queryTable78.xml"/>
<Relationship Id="rId50" Type="http://schemas.openxmlformats.org/officeDocument/2006/relationships/queryTable" Target="../queryTables/queryTable81.xml"/>
<Relationship Id="rId55" Type="http://schemas.openxmlformats.org/officeDocument/2006/relationships/queryTable" Target="../queryTables/queryTable86.xml"/>
<Relationship Id="rId63" Type="http://schemas.openxmlformats.org/officeDocument/2006/relationships/queryTable" Target="../queryTables/queryTable94.xml"/>
<Relationship Id="rId7" Type="http://schemas.openxmlformats.org/officeDocument/2006/relationships/queryTable" Target="../queryTables/queryTable38.xml"/>
<Relationship Id="rId2" Type="http://schemas.openxmlformats.org/officeDocument/2006/relationships/queryTable" Target="../queryTables/queryTable33.xml"/>
<Relationship Id="rId16" Type="http://schemas.openxmlformats.org/officeDocument/2006/relationships/queryTable" Target="../queryTables/queryTable47.xml"/>
<Relationship Id="rId20" Type="http://schemas.openxmlformats.org/officeDocument/2006/relationships/queryTable" Target="../queryTables/queryTable51.xml"/>
<Relationship Id="rId29" Type="http://schemas.openxmlformats.org/officeDocument/2006/relationships/queryTable" Target="../queryTables/queryTable60.xml"/>
<Relationship Id="rId41" Type="http://schemas.openxmlformats.org/officeDocument/2006/relationships/queryTable" Target="../queryTables/queryTable72.xml"/>
<Relationship Id="rId54" Type="http://schemas.openxmlformats.org/officeDocument/2006/relationships/queryTable" Target="../queryTables/queryTable85.xml"/>
<Relationship Id="rId62" Type="http://schemas.openxmlformats.org/officeDocument/2006/relationships/queryTable" Target="../queryTables/queryTable93.xml"/>

<Relationship Id="rId6" Type="http://schemas.openxmlformats.org/officeDocument/2006/relationships/queryTable" Target="../queryTables/queryTable37.xml"/>
<Relationship Id="rId11" Type="http://schemas.openxmlformats.org/officeDocument/2006/relationships/queryTable" Target="../queryTables/queryTable42.xml"/>
<Relationship Id="rId24" Type="http://schemas.openxmlformats.org/officeDocument/2006/relationships/queryTable" Target="../queryTables/queryTable55.xml"/>
<Relationship Id="rId32" Type="http://schemas.openxmlformats.org/officeDocument/2006/relationships/queryTable" Target="../queryTables/queryTable63.xml"/>
<Relationship Id="rId37" Type="http://schemas.openxmlformats.org/officeDocument/2006/relationships/queryTable" Target="../queryTables/queryTable68.xml"/>
<Relationship Id="rId40" Type="http://schemas.openxmlformats.org/officeDocument/2006/relationships/queryTable" Target="../queryTables/queryTable71.xml"/>
<Relationship Id="rId45" Type="http://schemas.openxmlformats.org/officeDocument/2006/relationships/queryTable" Target="../queryTables/queryTable76.xml"/>
<Relationship Id="rId53" Type="http://schemas.openxmlformats.org/officeDocument/2006/relationships/queryTable" Target="../queryTables/queryTable84.xml"/>
<Relationship Id="rId58" Type="http://schemas.openxmlformats.org/officeDocument/2006/relationships/queryTable" Target="../queryTables/queryTable89.xml"/>
<Relationship Id="rId5" Type="http://schemas.openxmlformats.org/officeDocument/2006/relationships/queryTable" Target="../queryTables/queryTable36.xml"/>
<Relationship Id="rId15" Type="http://schemas.openxmlformats.org/officeDocument/2006/relationships/queryTable" Target="../queryTables/queryTable46.xml"/>
<Relationship Id="rId23" Type="http://schemas.openxmlformats.org/officeDocument/2006/relationships/queryTable" Target="../queryTables/queryTable54.xml"/>
<Relationship Id="rId28" Type="http://schemas.openxmlformats.org/officeDocument/2006/relationships/queryTable" Target="../queryTables/queryTable59.xml"/>
<Relationship Id="rId36" Type="http://schemas.openxmlformats.org/officeDocument/2006/relationships/queryTable" Target="../queryTables/queryTable67.xml"/>
<Relationship Id="rId49" Type="http://schemas.openxmlformats.org/officeDocument/2006/relationships/queryTable" Target="../queryTables/queryTable80.xml"/>
<Relationship Id="rId57" Type="http://schemas.openxmlformats.org/officeDocument/2006/relationships/queryTable" Target="../queryTables/queryTable88.xml"/>
<Relationship Id="rId61" Type="http://schemas.openxmlformats.org/officeDocument/2006/relationships/queryTable" Target="../queryTables/queryTable92.xml"/>
<Relationship Id="rId10" Type="http://schemas.openxmlformats.org/officeDocument/2006/relationships/queryTable" Target="../queryTables/queryTable41.xml"/>
<Relationship Id="rId19" Type="http://schemas.openxmlformats.org/officeDocument/2006/relationships/queryTable" Target="../queryTables/queryTable50.xml"/>
<Relationship Id="rId31" Type="http://schemas.openxmlformats.org/officeDocument/2006/relationships/queryTable" Target="../queryTables/queryTable62.xml"/>
<Relationship Id="rId44" Type="http://schemas.openxmlformats.org/officeDocument/2006/relationships/queryTable" Target="../queryTables/queryTable75.xml"/>
<Relationship Id="rId52" Type="http://schemas.openxmlformats.org/officeDocument/2006/relationships/queryTable" Target="../queryTables/queryTable83.xml"/>
<Relationship Id="rId60" Type="http://schemas.openxmlformats.org/officeDocument/2006/relationships/queryTable" Target="../queryTables/queryTable91.xml"/>
<Relationship Id="rId65" Type="http://schemas.openxmlformats.org/officeDocument/2006/relationships/queryTable" Target="../queryTables/queryTable96.xml"/>
<Relationship Id="rId4" Type="http://schemas.openxmlformats.org/officeDocument/2006/relationships/queryTable" Target="../queryTables/queryTable35.xml"/>
<Relationship Id="rId9" Type="http://schemas.openxmlformats.org/officeDocument/2006/relationships/queryTable" Target="../queryTables/queryTable40.xml"/>
<Relationship Id="rId14" Type="http://schemas.openxmlformats.org/officeDocument/2006/relationships/queryTable" Target="../queryTables/queryTable45.xml"/>
<Relationship Id="rId22" Type="http://schemas.openxmlformats.org/officeDocument/2006/relationships/queryTable" Target="../queryTables/queryTable53.xml"/>
<Relationship Id="rId27" Type="http://schemas.openxmlformats.org/officeDocument/2006/relationships/queryTable" Target="../queryTables/queryTable58.xml"/>
<Relationship Id="rId30" Type="http://schemas.openxmlformats.org/officeDocument/2006/relationships/queryTable" Target="../queryTables/queryTable61.xml"/>
<Relationship Id="rId35" Type="http://schemas.openxmlformats.org/officeDocument/2006/relationships/queryTable" Target="../queryTables/queryTable66.xml"/>
<Relationship Id="rId43" Type="http://schemas.openxmlformats.org/officeDocument/2006/relationships/queryTable" Target="../queryTables/queryTable74.xml"/>
<Relationship Id="rId48" Type="http://schemas.openxmlformats.org/officeDocument/2006/relationships/queryTable" Target="../queryTables/queryTable79.xml"/>
<Relationship Id="rId56" Type="http://schemas.openxmlformats.org/officeDocument/2006/relationships/queryTable" Target="../queryTables/queryTable87.xml"/>
<Relationship Id="rId64" Type="http://schemas.openxmlformats.org/officeDocument/2006/relationships/queryTable" Target="../queryTables/queryTable95.xml"/>
<Relationship Id="rId8" Type="http://schemas.openxmlformats.org/officeDocument/2006/relationships/queryTable" Target="../queryTables/queryTable39.xml"/>
<Relationship Id="rId51" Type="http://schemas.openxmlformats.org/officeDocument/2006/relationships/queryTable" Target="../queryTables/queryTable82.xml"/>
<Relationship Id="rId3" Type="http://schemas.openxmlformats.org/officeDocument/2006/relationships/queryTable" Target="../queryTables/queryTable34.xml"/>
<Relationship Id="rId12" Type="http://schemas.openxmlformats.org/officeDocument/2006/relationships/queryTable" Target="../queryTables/queryTable43.xml"/>
<Relationship Id="rId17" Type="http://schemas.openxmlformats.org/officeDocument/2006/relationships/queryTable" Target="../queryTables/queryTable48.xml"/>
<Relationship Id="rId25" Type="http://schemas.openxmlformats.org/officeDocument/2006/relationships/queryTable" Target="../queryTables/queryTable56.xml"/>
<Relationship Id="rId33" Type="http://schemas.openxmlformats.org/officeDocument/2006/relationships/queryTable" Target="../queryTables/queryTable64.xml"/>
<Relationship Id="rId38" Type="http://schemas.openxmlformats.org/officeDocument/2006/relationships/queryTable" Target="../queryTables/queryTable69.xml"/>
<Relationship Id="rId46" Type="http://schemas.openxmlformats.org/officeDocument/2006/relationships/queryTable" Target="../queryTables/queryTable77.xml"/>
<Relationship Id="rId59" Type="http://schemas.openxmlformats.org/officeDocument/2006/relationships/queryTable" Target="../queryTables/queryTable90.xml"/>
</Relationships>

</file>

<file path=xl/worksheets/_rels/sheet8.xml.rels><?xml version="1.0" encoding="UTF-8" standalone="yes"?>

<Relationships xmlns="http://schemas.openxmlformats.org/package/2006/relationships">
<Relationship Id="rId26" Type="http://schemas.openxmlformats.org/officeDocument/2006/relationships/queryTable" Target="../queryTables/queryTable121.xml"/>
<Relationship Id="rId117" Type="http://schemas.openxmlformats.org/officeDocument/2006/relationships/queryTable" Target="../queryTables/queryTable212.xml"/>
<Relationship Id="rId21" Type="http://schemas.openxmlformats.org/officeDocument/2006/relationships/queryTable" Target="../queryTables/queryTable116.xml"/>
<Relationship Id="rId42" Type="http://schemas.openxmlformats.org/officeDocument/2006/relationships/queryTable" Target="../queryTables/queryTable137.xml"/>
<Relationship Id="rId47" Type="http://schemas.openxmlformats.org/officeDocument/2006/relationships/queryTable" Target="../queryTables/queryTable142.xml"/>
<Relationship Id="rId63" Type="http://schemas.openxmlformats.org/officeDocument/2006/relationships/queryTable" Target="../queryTables/queryTable158.xml"/>
<Relationship Id="rId68" Type="http://schemas.openxmlformats.org/officeDocument/2006/relationships/queryTable" Target="../queryTables/queryTable163.xml"/>
<Relationship Id="rId84" Type="http://schemas.openxmlformats.org/officeDocument/2006/relationships/queryTable" Target="../queryTables/queryTable179.xml"/>
<Relationship Id="rId89" Type="http://schemas.openxmlformats.org/officeDocument/2006/relationships/queryTable" Target="../queryTables/queryTable184.xml"/>
<Relationship Id="rId112" Type="http://schemas.openxmlformats.org/officeDocument/2006/relationships/queryTable" Target="../queryTables/queryTable207.xml"/>
<Relationship Id="rId133" Type="http://schemas.openxmlformats.org/officeDocument/2006/relationships/queryTable" Target="../queryTables/queryTable228.xml"/>
<Relationship Id="rId138" Type="http://schemas.openxmlformats.org/officeDocument/2006/relationships/queryTable" Target="../queryTables/queryTable233.xml"/>
<Relationship Id="rId154" Type="http://schemas.openxmlformats.org/officeDocument/2006/relationships/queryTable" Target="../queryTables/queryTable249.xml"/>
<Relationship Id="rId159" Type="http://schemas.openxmlformats.org/officeDocument/2006/relationships/queryTable" Target="../queryTables/queryTable254.xml"/>
<Relationship Id="rId16" Type="http://schemas.openxmlformats.org/officeDocument/2006/relationships/queryTable" Target="../queryTables/queryTable111.xml"/>
<Relationship Id="rId107" Type="http://schemas.openxmlformats.org/officeDocument/2006/relationships/queryTable" Target="../queryTables/queryTable202.xml"/>
<Relationship Id="rId11" Type="http://schemas.openxmlformats.org/officeDocument/2006/relationships/queryTable" Target="../queryTables/queryTable106.xml"/>
<Relationship Id="rId32" Type="http://schemas.openxmlformats.org/officeDocument/2006/relationships/queryTable" Target="../queryTables/queryTable127.xml"/>
<Relationship Id="rId37" Type="http://schemas.openxmlformats.org/officeDocument/2006/relationships/queryTable" Target="../queryTables/queryTable132.xml"/>
<Relationship Id="rId53" Type="http://schemas.openxmlformats.org/officeDocument/2006/relationships/queryTable" Target="../queryTables/queryTable148.xml"/>
<Relationship Id="rId58" Type="http://schemas.openxmlformats.org/officeDocument/2006/relationships/queryTable" Target="../queryTables/queryTable153.xml"/>
<Relationship Id="rId74" Type="http://schemas.openxmlformats.org/officeDocument/2006/relationships/queryTable" Target="../queryTables/queryTable169.xml"/>
<Relationship Id="rId79" Type="http://schemas.openxmlformats.org/officeDocument/2006/relationships/queryTable" Target="../queryTables/queryTable174.xml"/>
<Relationship Id="rId102" Type="http://schemas.openxmlformats.org/officeDocument/2006/relationships/queryTable" Target="../queryTables/queryTable197.xml"/>
<Relationship Id="rId123" Type="http://schemas.openxmlformats.org/officeDocument/2006/relationships/queryTable" Target="../queryTables/queryTable218.xml"/>
<Relationship Id="rId128" Type="http://schemas.openxmlformats.org/officeDocument/2006/relationships/queryTable" Target="../queryTables/queryTable223.xml"/>
<Relationship Id="rId144" Type="http://schemas.openxmlformats.org/officeDocument/2006/relationships/queryTable" Target="../queryTables/queryTable239.xml"/>
<Relationship Id="rId149" Type="http://schemas.openxmlformats.org/officeDocument/2006/relationships/queryTable" Target="../queryTables/queryTable244.xml"/>
<Relationship Id="rId5" Type="http://schemas.openxmlformats.org/officeDocument/2006/relationships/queryTable" Target="../queryTables/queryTable100.xml"/>
<Relationship Id="rId90" Type="http://schemas.openxmlformats.org/officeDocument/2006/relationships/queryTable" Target="../queryTables/queryTable185.xml"/>
<Relationship Id="rId95" Type="http://schemas.openxmlformats.org/officeDocument/2006/relationships/queryTable" Target="../queryTables/queryTable190.xml"/>
<Relationship Id="rId160" Type="http://schemas.openxmlformats.org/officeDocument/2006/relationships/queryTable" Target="../queryTables/queryTable255.xml"/>
<Relationship Id="rId22" Type="http://schemas.openxmlformats.org/officeDocument/2006/relationships/queryTable" Target="../queryTables/queryTable117.xml"/>
<Relationship Id="rId27" Type="http://schemas.openxmlformats.org/officeDocument/2006/relationships/queryTable" Target="../queryTables/queryTable122.xml"/>
<Relationship Id="rId43" Type="http://schemas.openxmlformats.org/officeDocument/2006/relationships/queryTable" Target="../queryTables/queryTable138.xml"/>
<Relationship Id="rId48" Type="http://schemas.openxmlformats.org/officeDocument/2006/relationships/queryTable" Target="../queryTables/queryTable143.xml"/>
<Relationship Id="rId64" Type="http://schemas.openxmlformats.org/officeDocument/2006/relationships/queryTable" Target="../queryTables/queryTable159.xml"/>
<Relationship Id="rId69" Type="http://schemas.openxmlformats.org/officeDocument/2006/relationships/queryTable" Target="../queryTables/queryTable164.xml"/>
<Relationship Id="rId113" Type="http://schemas.openxmlformats.org/officeDocument/2006/relationships/queryTable" Target="../queryTables/queryTable208.xml"/>
<Relationship Id="rId118" Type="http://schemas.openxmlformats.org/officeDocument/2006/relationships/queryTable" Target="../queryTables/queryTable213.xml"/>
<Relationship Id="rId134" Type="http://schemas.openxmlformats.org/officeDocument/2006/relationships/queryTable" Target="../queryTables/queryTable229.xml"/>
<Relationship Id="rId139" Type="http://schemas.openxmlformats.org/officeDocument/2006/relationships/queryTable" Target="../queryTables/queryTable234.xml"/>
<Relationship Id="rId80" Type="http://schemas.openxmlformats.org/officeDocument/2006/relationships/queryTable" Target="../queryTables/queryTable175.xml"/>
<Relationship Id="rId85" Type="http://schemas.openxmlformats.org/officeDocument/2006/relationships/queryTable" Target="../queryTables/queryTable180.xml"/>
<Relationship Id="rId150" Type="http://schemas.openxmlformats.org/officeDocument/2006/relationships/queryTable" Target="../queryTables/queryTable245.xml"/>
<Relationship Id="rId155" Type="http://schemas.openxmlformats.org/officeDocument/2006/relationships/queryTable" Target="../queryTables/queryTable250.xml"/>
<Relationship Id="rId12" Type="http://schemas.openxmlformats.org/officeDocument/2006/relationships/queryTable" Target="../queryTables/queryTable107.xml"/>
<Relationship Id="rId17" Type="http://schemas.openxmlformats.org/officeDocument/2006/relationships/queryTable" Target="../queryTables/queryTable112.xml"/>
<Relationship Id="rId33" Type="http://schemas.openxmlformats.org/officeDocument/2006/relationships/queryTable" Target="../queryTables/queryTable128.xml"/>
<Relationship Id="rId38" Type="http://schemas.openxmlformats.org/officeDocument/2006/relationships/queryTable" Target="../queryTables/queryTable133.xml"/>
<Relationship Id="rId59" Type="http://schemas.openxmlformats.org/officeDocument/2006/relationships/queryTable" Target="../queryTables/queryTable154.xml"/>
<Relationship Id="rId103" Type="http://schemas.openxmlformats.org/officeDocument/2006/relationships/queryTable" Target="../queryTables/queryTable198.xml"/>
<Relationship Id="rId108" Type="http://schemas.openxmlformats.org/officeDocument/2006/relationships/queryTable" Target="../queryTables/queryTable203.xml"/>
<Relationship Id="rId124" Type="http://schemas.openxmlformats.org/officeDocument/2006/relationships/queryTable" Target="../queryTables/queryTable219.xml"/>
<Relationship Id="rId129" Type="http://schemas.openxmlformats.org/officeDocument/2006/relationships/queryTable" Target="../queryTables/queryTable224.xml"/>
<Relationship Id="rId20" Type="http://schemas.openxmlformats.org/officeDocument/2006/relationships/queryTable" Target="../queryTables/queryTable115.xml"/>
<Relationship Id="rId41" Type="http://schemas.openxmlformats.org/officeDocument/2006/relationships/queryTable" Target="../queryTables/queryTable136.xml"/>
<Relationship Id="rId54" Type="http://schemas.openxmlformats.org/officeDocument/2006/relationships/queryTable" Target="../queryTables/queryTable149.xml"/>
<Relationship Id="rId62" Type="http://schemas.openxmlformats.org/officeDocument/2006/relationships/queryTable" Target="../queryTables/queryTable157.xml"/>
<Relationship Id="rId70" Type="http://schemas.openxmlformats.org/officeDocument/2006/relationships/queryTable" Target="../queryTables/queryTable165.xml"/>
<Relationship Id="rId75" Type="http://schemas.openxmlformats.org/officeDocument/2006/relationships/queryTable" Target="../queryTables/queryTable170.xml"/>
<Relationship Id="rId83" Type="http://schemas.openxmlformats.org/officeDocument/2006/relationships/queryTable" Target="../queryTables/queryTable178.xml"/>
<Relationship Id="rId88" Type="http://schemas.openxmlformats.org/officeDocument/2006/relationships/queryTable" Target="../queryTables/queryTable183.xml"/>
<Relationship Id="rId91" Type="http://schemas.openxmlformats.org/officeDocument/2006/relationships/queryTable" Target="../queryTables/queryTable186.xml"/>
<Relationship Id="rId96" Type="http://schemas.openxmlformats.org/officeDocument/2006/relationships/queryTable" Target="../queryTables/queryTable191.xml"/>
<Relationship Id="rId111" Type="http://schemas.openxmlformats.org/officeDocument/2006/relationships/queryTable" Target="../queryTables/queryTable206.xml"/>
<Relationship Id="rId132" Type="http://schemas.openxmlformats.org/officeDocument/2006/relationships/queryTable" Target="../queryTables/queryTable227.xml"/>
<Relationship Id="rId140" Type="http://schemas.openxmlformats.org/officeDocument/2006/relationships/queryTable" Target="../queryTables/queryTable235.xml"/>
<Relationship Id="rId145" Type="http://schemas.openxmlformats.org/officeDocument/2006/relationships/queryTable" Target="../queryTables/queryTable240.xml"/>
<Relationship Id="rId153" Type="http://schemas.openxmlformats.org/officeDocument/2006/relationships/queryTable" Target="../queryTables/queryTable248.xml"/>
<Relationship Id="rId161" Type="http://schemas.openxmlformats.org/officeDocument/2006/relationships/queryTable" Target="../queryTables/queryTable256.xml"/>

<Relationship Id="rId6" Type="http://schemas.openxmlformats.org/officeDocument/2006/relationships/queryTable" Target="../queryTables/queryTable101.xml"/>
<Relationship Id="rId15" Type="http://schemas.openxmlformats.org/officeDocument/2006/relationships/queryTable" Target="../queryTables/queryTable110.xml"/>
<Relationship Id="rId23" Type="http://schemas.openxmlformats.org/officeDocument/2006/relationships/queryTable" Target="../queryTables/queryTable118.xml"/>
<Relationship Id="rId28" Type="http://schemas.openxmlformats.org/officeDocument/2006/relationships/queryTable" Target="../queryTables/queryTable123.xml"/>
<Relationship Id="rId36" Type="http://schemas.openxmlformats.org/officeDocument/2006/relationships/queryTable" Target="../queryTables/queryTable131.xml"/>
<Relationship Id="rId49" Type="http://schemas.openxmlformats.org/officeDocument/2006/relationships/queryTable" Target="../queryTables/queryTable144.xml"/>
<Relationship Id="rId57" Type="http://schemas.openxmlformats.org/officeDocument/2006/relationships/queryTable" Target="../queryTables/queryTable152.xml"/>
<Relationship Id="rId106" Type="http://schemas.openxmlformats.org/officeDocument/2006/relationships/queryTable" Target="../queryTables/queryTable201.xml"/>
<Relationship Id="rId114" Type="http://schemas.openxmlformats.org/officeDocument/2006/relationships/queryTable" Target="../queryTables/queryTable209.xml"/>
<Relationship Id="rId119" Type="http://schemas.openxmlformats.org/officeDocument/2006/relationships/queryTable" Target="../queryTables/queryTable214.xml"/>
<Relationship Id="rId127" Type="http://schemas.openxmlformats.org/officeDocument/2006/relationships/queryTable" Target="../queryTables/queryTable222.xml"/>
<Relationship Id="rId10" Type="http://schemas.openxmlformats.org/officeDocument/2006/relationships/queryTable" Target="../queryTables/queryTable105.xml"/>
<Relationship Id="rId31" Type="http://schemas.openxmlformats.org/officeDocument/2006/relationships/queryTable" Target="../queryTables/queryTable126.xml"/>
<Relationship Id="rId44" Type="http://schemas.openxmlformats.org/officeDocument/2006/relationships/queryTable" Target="../queryTables/queryTable139.xml"/>
<Relationship Id="rId52" Type="http://schemas.openxmlformats.org/officeDocument/2006/relationships/queryTable" Target="../queryTables/queryTable147.xml"/>
<Relationship Id="rId60" Type="http://schemas.openxmlformats.org/officeDocument/2006/relationships/queryTable" Target="../queryTables/queryTable155.xml"/>
<Relationship Id="rId65" Type="http://schemas.openxmlformats.org/officeDocument/2006/relationships/queryTable" Target="../queryTables/queryTable160.xml"/>
<Relationship Id="rId73" Type="http://schemas.openxmlformats.org/officeDocument/2006/relationships/queryTable" Target="../queryTables/queryTable168.xml"/>
<Relationship Id="rId78" Type="http://schemas.openxmlformats.org/officeDocument/2006/relationships/queryTable" Target="../queryTables/queryTable173.xml"/>
<Relationship Id="rId81" Type="http://schemas.openxmlformats.org/officeDocument/2006/relationships/queryTable" Target="../queryTables/queryTable176.xml"/>
<Relationship Id="rId86" Type="http://schemas.openxmlformats.org/officeDocument/2006/relationships/queryTable" Target="../queryTables/queryTable181.xml"/>
<Relationship Id="rId94" Type="http://schemas.openxmlformats.org/officeDocument/2006/relationships/queryTable" Target="../queryTables/queryTable189.xml"/>
<Relationship Id="rId99" Type="http://schemas.openxmlformats.org/officeDocument/2006/relationships/queryTable" Target="../queryTables/queryTable194.xml"/>
<Relationship Id="rId101" Type="http://schemas.openxmlformats.org/officeDocument/2006/relationships/queryTable" Target="../queryTables/queryTable196.xml"/>
<Relationship Id="rId122" Type="http://schemas.openxmlformats.org/officeDocument/2006/relationships/queryTable" Target="../queryTables/queryTable217.xml"/>
<Relationship Id="rId130" Type="http://schemas.openxmlformats.org/officeDocument/2006/relationships/queryTable" Target="../queryTables/queryTable225.xml"/>
<Relationship Id="rId135" Type="http://schemas.openxmlformats.org/officeDocument/2006/relationships/queryTable" Target="../queryTables/queryTable230.xml"/>
<Relationship Id="rId143" Type="http://schemas.openxmlformats.org/officeDocument/2006/relationships/queryTable" Target="../queryTables/queryTable238.xml"/>
<Relationship Id="rId148" Type="http://schemas.openxmlformats.org/officeDocument/2006/relationships/queryTable" Target="../queryTables/queryTable243.xml"/>
<Relationship Id="rId151" Type="http://schemas.openxmlformats.org/officeDocument/2006/relationships/queryTable" Target="../queryTables/queryTable246.xml"/>
<Relationship Id="rId156" Type="http://schemas.openxmlformats.org/officeDocument/2006/relationships/queryTable" Target="../queryTables/queryTable251.xml"/>
<Relationship Id="rId4" Type="http://schemas.openxmlformats.org/officeDocument/2006/relationships/queryTable" Target="../queryTables/queryTable99.xml"/>
<Relationship Id="rId9" Type="http://schemas.openxmlformats.org/officeDocument/2006/relationships/queryTable" Target="../queryTables/queryTable104.xml"/>
<Relationship Id="rId13" Type="http://schemas.openxmlformats.org/officeDocument/2006/relationships/queryTable" Target="../queryTables/queryTable108.xml"/>
<Relationship Id="rId18" Type="http://schemas.openxmlformats.org/officeDocument/2006/relationships/queryTable" Target="../queryTables/queryTable113.xml"/>
<Relationship Id="rId39" Type="http://schemas.openxmlformats.org/officeDocument/2006/relationships/queryTable" Target="../queryTables/queryTable134.xml"/>
<Relationship Id="rId109" Type="http://schemas.openxmlformats.org/officeDocument/2006/relationships/queryTable" Target="../queryTables/queryTable204.xml"/>
<Relationship Id="rId34" Type="http://schemas.openxmlformats.org/officeDocument/2006/relationships/queryTable" Target="../queryTables/queryTable129.xml"/>
<Relationship Id="rId50" Type="http://schemas.openxmlformats.org/officeDocument/2006/relationships/queryTable" Target="../queryTables/queryTable145.xml"/>
<Relationship Id="rId55" Type="http://schemas.openxmlformats.org/officeDocument/2006/relationships/queryTable" Target="../queryTables/queryTable150.xml"/>
<Relationship Id="rId76" Type="http://schemas.openxmlformats.org/officeDocument/2006/relationships/queryTable" Target="../queryTables/queryTable171.xml"/>
<Relationship Id="rId97" Type="http://schemas.openxmlformats.org/officeDocument/2006/relationships/queryTable" Target="../queryTables/queryTable192.xml"/>
<Relationship Id="rId104" Type="http://schemas.openxmlformats.org/officeDocument/2006/relationships/queryTable" Target="../queryTables/queryTable199.xml"/>
<Relationship Id="rId120" Type="http://schemas.openxmlformats.org/officeDocument/2006/relationships/queryTable" Target="../queryTables/queryTable215.xml"/>
<Relationship Id="rId125" Type="http://schemas.openxmlformats.org/officeDocument/2006/relationships/queryTable" Target="../queryTables/queryTable220.xml"/>
<Relationship Id="rId141" Type="http://schemas.openxmlformats.org/officeDocument/2006/relationships/queryTable" Target="../queryTables/queryTable236.xml"/>
<Relationship Id="rId146" Type="http://schemas.openxmlformats.org/officeDocument/2006/relationships/queryTable" Target="../queryTables/queryTable241.xml"/>
<Relationship Id="rId7" Type="http://schemas.openxmlformats.org/officeDocument/2006/relationships/queryTable" Target="../queryTables/queryTable102.xml"/>
<Relationship Id="rId71" Type="http://schemas.openxmlformats.org/officeDocument/2006/relationships/queryTable" Target="../queryTables/queryTable166.xml"/>
<Relationship Id="rId92" Type="http://schemas.openxmlformats.org/officeDocument/2006/relationships/queryTable" Target="../queryTables/queryTable187.xml"/>
<Relationship Id="rId2" Type="http://schemas.openxmlformats.org/officeDocument/2006/relationships/queryTable" Target="../queryTables/queryTable97.xml"/>
<Relationship Id="rId29" Type="http://schemas.openxmlformats.org/officeDocument/2006/relationships/queryTable" Target="../queryTables/queryTable124.xml"/>
<Relationship Id="rId24" Type="http://schemas.openxmlformats.org/officeDocument/2006/relationships/queryTable" Target="../queryTables/queryTable119.xml"/>
<Relationship Id="rId40" Type="http://schemas.openxmlformats.org/officeDocument/2006/relationships/queryTable" Target="../queryTables/queryTable135.xml"/>
<Relationship Id="rId45" Type="http://schemas.openxmlformats.org/officeDocument/2006/relationships/queryTable" Target="../queryTables/queryTable140.xml"/>
<Relationship Id="rId66" Type="http://schemas.openxmlformats.org/officeDocument/2006/relationships/queryTable" Target="../queryTables/queryTable161.xml"/>
<Relationship Id="rId87" Type="http://schemas.openxmlformats.org/officeDocument/2006/relationships/queryTable" Target="../queryTables/queryTable182.xml"/>
<Relationship Id="rId110" Type="http://schemas.openxmlformats.org/officeDocument/2006/relationships/queryTable" Target="../queryTables/queryTable205.xml"/>
<Relationship Id="rId115" Type="http://schemas.openxmlformats.org/officeDocument/2006/relationships/queryTable" Target="../queryTables/queryTable210.xml"/>
<Relationship Id="rId131" Type="http://schemas.openxmlformats.org/officeDocument/2006/relationships/queryTable" Target="../queryTables/queryTable226.xml"/>
<Relationship Id="rId136" Type="http://schemas.openxmlformats.org/officeDocument/2006/relationships/queryTable" Target="../queryTables/queryTable231.xml"/>
<Relationship Id="rId157" Type="http://schemas.openxmlformats.org/officeDocument/2006/relationships/queryTable" Target="../queryTables/queryTable252.xml"/>
<Relationship Id="rId61" Type="http://schemas.openxmlformats.org/officeDocument/2006/relationships/queryTable" Target="../queryTables/queryTable156.xml"/>
<Relationship Id="rId82" Type="http://schemas.openxmlformats.org/officeDocument/2006/relationships/queryTable" Target="../queryTables/queryTable177.xml"/>
<Relationship Id="rId152" Type="http://schemas.openxmlformats.org/officeDocument/2006/relationships/queryTable" Target="../queryTables/queryTable247.xml"/>
<Relationship Id="rId19" Type="http://schemas.openxmlformats.org/officeDocument/2006/relationships/queryTable" Target="../queryTables/queryTable114.xml"/>
<Relationship Id="rId14" Type="http://schemas.openxmlformats.org/officeDocument/2006/relationships/queryTable" Target="../queryTables/queryTable109.xml"/>
<Relationship Id="rId30" Type="http://schemas.openxmlformats.org/officeDocument/2006/relationships/queryTable" Target="../queryTables/queryTable125.xml"/>
<Relationship Id="rId35" Type="http://schemas.openxmlformats.org/officeDocument/2006/relationships/queryTable" Target="../queryTables/queryTable130.xml"/>
<Relationship Id="rId56" Type="http://schemas.openxmlformats.org/officeDocument/2006/relationships/queryTable" Target="../queryTables/queryTable151.xml"/>
<Relationship Id="rId77" Type="http://schemas.openxmlformats.org/officeDocument/2006/relationships/queryTable" Target="../queryTables/queryTable172.xml"/>
<Relationship Id="rId100" Type="http://schemas.openxmlformats.org/officeDocument/2006/relationships/queryTable" Target="../queryTables/queryTable195.xml"/>
<Relationship Id="rId105" Type="http://schemas.openxmlformats.org/officeDocument/2006/relationships/queryTable" Target="../queryTables/queryTable200.xml"/>
<Relationship Id="rId126" Type="http://schemas.openxmlformats.org/officeDocument/2006/relationships/queryTable" Target="../queryTables/queryTable221.xml"/>
<Relationship Id="rId147" Type="http://schemas.openxmlformats.org/officeDocument/2006/relationships/queryTable" Target="../queryTables/queryTable242.xml"/>
<Relationship Id="rId8" Type="http://schemas.openxmlformats.org/officeDocument/2006/relationships/queryTable" Target="../queryTables/queryTable103.xml"/>
<Relationship Id="rId51" Type="http://schemas.openxmlformats.org/officeDocument/2006/relationships/queryTable" Target="../queryTables/queryTable146.xml"/>
<Relationship Id="rId72" Type="http://schemas.openxmlformats.org/officeDocument/2006/relationships/queryTable" Target="../queryTables/queryTable167.xml"/>
<Relationship Id="rId93" Type="http://schemas.openxmlformats.org/officeDocument/2006/relationships/queryTable" Target="../queryTables/queryTable188.xml"/>
<Relationship Id="rId98" Type="http://schemas.openxmlformats.org/officeDocument/2006/relationships/queryTable" Target="../queryTables/queryTable193.xml"/>
<Relationship Id="rId121" Type="http://schemas.openxmlformats.org/officeDocument/2006/relationships/queryTable" Target="../queryTables/queryTable216.xml"/>
<Relationship Id="rId142" Type="http://schemas.openxmlformats.org/officeDocument/2006/relationships/queryTable" Target="../queryTables/queryTable237.xml"/>
<Relationship Id="rId3" Type="http://schemas.openxmlformats.org/officeDocument/2006/relationships/queryTable" Target="../queryTables/queryTable98.xml"/>
<Relationship Id="rId25" Type="http://schemas.openxmlformats.org/officeDocument/2006/relationships/queryTable" Target="../queryTables/queryTable120.xml"/>
<Relationship Id="rId46" Type="http://schemas.openxmlformats.org/officeDocument/2006/relationships/queryTable" Target="../queryTables/queryTable141.xml"/>
<Relationship Id="rId67" Type="http://schemas.openxmlformats.org/officeDocument/2006/relationships/queryTable" Target="../queryTables/queryTable162.xml"/>
<Relationship Id="rId116" Type="http://schemas.openxmlformats.org/officeDocument/2006/relationships/queryTable" Target="../queryTables/queryTable211.xml"/>
<Relationship Id="rId137" Type="http://schemas.openxmlformats.org/officeDocument/2006/relationships/queryTable" Target="../queryTables/queryTable232.xml"/>
<Relationship Id="rId158" Type="http://schemas.openxmlformats.org/officeDocument/2006/relationships/queryTable" Target="../queryTables/queryTable253.xml"/>
</Relationships>

</file>

<file path=xl/worksheets/_rels/sheet9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view="pageBreakPreview" zoomScaleNormal="100" zoomScaleSheetLayoutView="100" workbookViewId="0">
      <selection activeCell="M13" sqref="M13"/>
    </sheetView>
  </sheetViews>
  <sheetFormatPr defaultColWidth="9" defaultRowHeight="14.25"/>
  <cols>
    <col min="1" max="1" width="4.75" style="33" customWidth="1"/>
    <col min="2" max="2" width="15.75" style="33" customWidth="1"/>
    <col min="3" max="3" width="12.75" style="33" customWidth="1"/>
    <col min="4" max="9" width="10.75" style="33" customWidth="1"/>
    <col min="10" max="12" width="8.75" style="33" customWidth="1"/>
    <col min="13" max="14" width="11.625" style="33" customWidth="1"/>
    <col min="15" max="16384" width="9" style="33"/>
  </cols>
  <sheetData>
    <row r="1" spans="1:12" s="78" customFormat="1" ht="25.9" customHeight="1">
      <c r="A1" s="224" t="s">
        <v>
64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s="35" customFormat="1" ht="1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s="35" customFormat="1" ht="15" customHeight="1" thickBot="1"/>
    <row r="4" spans="1:12" ht="18" customHeight="1" thickTop="1">
      <c r="A4" s="225" t="s">
        <v>
63</v>
      </c>
      <c r="B4" s="226"/>
      <c r="C4" s="230" t="s">
        <v>
62</v>
      </c>
      <c r="D4" s="226" t="s">
        <v>
61</v>
      </c>
      <c r="E4" s="226"/>
      <c r="F4" s="226"/>
      <c r="G4" s="226" t="s">
        <v>
60</v>
      </c>
      <c r="H4" s="226"/>
      <c r="I4" s="226"/>
      <c r="J4" s="226" t="s">
        <v>
59</v>
      </c>
      <c r="K4" s="226"/>
      <c r="L4" s="232"/>
    </row>
    <row r="5" spans="1:12" ht="18" customHeight="1">
      <c r="A5" s="227"/>
      <c r="B5" s="228"/>
      <c r="C5" s="231"/>
      <c r="D5" s="75" t="s">
        <v>
0</v>
      </c>
      <c r="E5" s="74" t="s">
        <v>
58</v>
      </c>
      <c r="F5" s="76" t="s">
        <v>
57</v>
      </c>
      <c r="G5" s="75" t="s">
        <v>
0</v>
      </c>
      <c r="H5" s="74" t="s">
        <v>
58</v>
      </c>
      <c r="I5" s="76" t="s">
        <v>
57</v>
      </c>
      <c r="J5" s="75" t="s">
        <v>
0</v>
      </c>
      <c r="K5" s="74" t="s">
        <v>
58</v>
      </c>
      <c r="L5" s="73" t="s">
        <v>
57</v>
      </c>
    </row>
    <row r="6" spans="1:12" s="35" customFormat="1" ht="18" customHeight="1">
      <c r="A6" s="70"/>
      <c r="B6" s="72"/>
      <c r="C6" s="71"/>
      <c r="D6" s="70" t="s">
        <v>
56</v>
      </c>
      <c r="E6" s="70" t="s">
        <v>
56</v>
      </c>
      <c r="F6" s="70" t="s">
        <v>
56</v>
      </c>
      <c r="G6" s="70" t="s">
        <v>
56</v>
      </c>
      <c r="H6" s="70" t="s">
        <v>
56</v>
      </c>
      <c r="I6" s="70" t="s">
        <v>
56</v>
      </c>
      <c r="J6" s="70" t="s">
        <v>
55</v>
      </c>
      <c r="K6" s="70" t="s">
        <v>
55</v>
      </c>
      <c r="L6" s="70" t="s">
        <v>
55</v>
      </c>
    </row>
    <row r="7" spans="1:12" ht="18" customHeight="1">
      <c r="A7" s="229" t="s">
        <v>
54</v>
      </c>
      <c r="B7" s="69" t="s">
        <v>
49</v>
      </c>
      <c r="C7" s="44" t="s">
        <v>
53</v>
      </c>
      <c r="D7" s="48">
        <v>
353730</v>
      </c>
      <c r="E7" s="48">
        <v>
177046</v>
      </c>
      <c r="F7" s="48">
        <v>
176684</v>
      </c>
      <c r="G7" s="48">
        <v>
226333</v>
      </c>
      <c r="H7" s="48">
        <v>
111154</v>
      </c>
      <c r="I7" s="48">
        <v>
115179</v>
      </c>
      <c r="J7" s="47">
        <v>
63.98</v>
      </c>
      <c r="K7" s="47">
        <v>
62.78</v>
      </c>
      <c r="L7" s="47">
        <v>
65.19</v>
      </c>
    </row>
    <row r="8" spans="1:12" ht="18" customHeight="1">
      <c r="A8" s="229"/>
      <c r="B8" s="69" t="s">
        <v>
47</v>
      </c>
      <c r="C8" s="44" t="s">
        <v>
52</v>
      </c>
      <c r="D8" s="48">
        <v>
354010</v>
      </c>
      <c r="E8" s="48">
        <v>
177180</v>
      </c>
      <c r="F8" s="48">
        <v>
176830</v>
      </c>
      <c r="G8" s="48">
        <v>
226365</v>
      </c>
      <c r="H8" s="48">
        <v>
111163</v>
      </c>
      <c r="I8" s="48">
        <v>
115202</v>
      </c>
      <c r="J8" s="47">
        <v>
63.94</v>
      </c>
      <c r="K8" s="47">
        <v>
62.74</v>
      </c>
      <c r="L8" s="47">
        <v>
65.150000000000006</v>
      </c>
    </row>
    <row r="9" spans="1:12" ht="18" customHeight="1">
      <c r="A9" s="229"/>
      <c r="B9" s="69" t="s">
        <v>
51</v>
      </c>
      <c r="C9" s="44" t="s">
        <v>
43</v>
      </c>
      <c r="D9" s="48">
        <f t="shared" ref="D9:D16" si="0">
SUM(E9:F9)</f>
        <v>
359361</v>
      </c>
      <c r="E9" s="48">
        <v>
180149</v>
      </c>
      <c r="F9" s="48">
        <v>
179212</v>
      </c>
      <c r="G9" s="48">
        <f t="shared" ref="G9:G16" si="1">
SUM(H9:I9)</f>
        <v>
235384</v>
      </c>
      <c r="H9" s="48">
        <v>
117563</v>
      </c>
      <c r="I9" s="48">
        <v>
117821</v>
      </c>
      <c r="J9" s="47">
        <f>
AVERAGEA(K9:L9)</f>
        <v>
65.5</v>
      </c>
      <c r="K9" s="47">
        <v>
65.260000000000005</v>
      </c>
      <c r="L9" s="47">
        <v>
65.739999999999995</v>
      </c>
    </row>
    <row r="10" spans="1:12" ht="18" customHeight="1">
      <c r="A10" s="229"/>
      <c r="B10" s="69" t="s">
        <v>
47</v>
      </c>
      <c r="C10" s="44" t="s">
        <v>
43</v>
      </c>
      <c r="D10" s="48">
        <f t="shared" si="0"/>
        <v>
359361</v>
      </c>
      <c r="E10" s="48">
        <v>
180149</v>
      </c>
      <c r="F10" s="48">
        <v>
179212</v>
      </c>
      <c r="G10" s="48">
        <f t="shared" si="1"/>
        <v>
235295</v>
      </c>
      <c r="H10" s="48">
        <v>
117504</v>
      </c>
      <c r="I10" s="48">
        <v>
117791</v>
      </c>
      <c r="J10" s="47">
        <f>
AVERAGEA(K10:L10)</f>
        <v>
65.48</v>
      </c>
      <c r="K10" s="47">
        <v>
65.23</v>
      </c>
      <c r="L10" s="47">
        <v>
65.73</v>
      </c>
    </row>
    <row r="11" spans="1:12" ht="18" customHeight="1">
      <c r="A11" s="229"/>
      <c r="B11" s="69" t="s">
        <v>
49</v>
      </c>
      <c r="C11" s="44" t="s">
        <v>
20</v>
      </c>
      <c r="D11" s="48">
        <f t="shared" si="0"/>
        <v>
362394</v>
      </c>
      <c r="E11" s="48">
        <v>
181301</v>
      </c>
      <c r="F11" s="48">
        <v>
181093</v>
      </c>
      <c r="G11" s="48">
        <f t="shared" si="1"/>
        <v>
213129</v>
      </c>
      <c r="H11" s="48">
        <v>
106108</v>
      </c>
      <c r="I11" s="48">
        <v>
107021</v>
      </c>
      <c r="J11" s="55">
        <f>
58.81</f>
        <v>
58.81</v>
      </c>
      <c r="K11" s="47">
        <v>
58.53</v>
      </c>
      <c r="L11" s="47">
        <v>
59.1</v>
      </c>
    </row>
    <row r="12" spans="1:12" ht="18" customHeight="1">
      <c r="A12" s="229"/>
      <c r="B12" s="69" t="s">
        <v>
47</v>
      </c>
      <c r="C12" s="44" t="s">
        <v>
20</v>
      </c>
      <c r="D12" s="48">
        <f t="shared" si="0"/>
        <v>
362394</v>
      </c>
      <c r="E12" s="48">
        <v>
181301</v>
      </c>
      <c r="F12" s="48">
        <v>
181093</v>
      </c>
      <c r="G12" s="48">
        <f t="shared" si="1"/>
        <v>
213475</v>
      </c>
      <c r="H12" s="48">
        <v>
106238</v>
      </c>
      <c r="I12" s="48">
        <v>
107237</v>
      </c>
      <c r="J12" s="47">
        <f>
AVERAGEA(K12:L12)</f>
        <v>
58.91</v>
      </c>
      <c r="K12" s="47">
        <v>
58.6</v>
      </c>
      <c r="L12" s="47">
        <v>
59.22</v>
      </c>
    </row>
    <row r="13" spans="1:12" ht="18" customHeight="1">
      <c r="A13" s="229"/>
      <c r="B13" s="69" t="s">
        <v>
49</v>
      </c>
      <c r="C13" s="44" t="s">
        <v>
42</v>
      </c>
      <c r="D13" s="48">
        <f t="shared" si="0"/>
        <v>
364059</v>
      </c>
      <c r="E13" s="48">
        <v>
181694</v>
      </c>
      <c r="F13" s="48">
        <v>
182365</v>
      </c>
      <c r="G13" s="48">
        <f t="shared" si="1"/>
        <v>
187740</v>
      </c>
      <c r="H13" s="48">
        <v>
93866</v>
      </c>
      <c r="I13" s="48">
        <v>
93874</v>
      </c>
      <c r="J13" s="47">
        <v>
51.57</v>
      </c>
      <c r="K13" s="47">
        <v>
51.66</v>
      </c>
      <c r="L13" s="47">
        <v>
51.48</v>
      </c>
    </row>
    <row r="14" spans="1:12" ht="18" customHeight="1">
      <c r="A14" s="229"/>
      <c r="B14" s="69" t="s">
        <v>
50</v>
      </c>
      <c r="C14" s="44" t="s">
        <v>
42</v>
      </c>
      <c r="D14" s="48">
        <f t="shared" si="0"/>
        <v>
364059</v>
      </c>
      <c r="E14" s="48">
        <v>
181694</v>
      </c>
      <c r="F14" s="48">
        <v>
182365</v>
      </c>
      <c r="G14" s="48">
        <f t="shared" si="1"/>
        <v>
187758</v>
      </c>
      <c r="H14" s="48">
        <v>
93768</v>
      </c>
      <c r="I14" s="48">
        <v>
93990</v>
      </c>
      <c r="J14" s="47">
        <v>
51.57</v>
      </c>
      <c r="K14" s="47">
        <v>
51.61</v>
      </c>
      <c r="L14" s="47">
        <v>
51.54</v>
      </c>
    </row>
    <row r="15" spans="1:12" ht="18" customHeight="1">
      <c r="A15" s="229"/>
      <c r="B15" s="69" t="s">
        <v>
49</v>
      </c>
      <c r="C15" s="44" t="s">
        <v>
41</v>
      </c>
      <c r="D15" s="43">
        <f t="shared" si="0"/>
        <v>
376836</v>
      </c>
      <c r="E15" s="43">
        <v>
187843</v>
      </c>
      <c r="F15" s="43">
        <v>
188993</v>
      </c>
      <c r="G15" s="43">
        <f t="shared" si="1"/>
        <v>
189437</v>
      </c>
      <c r="H15" s="43">
        <v>
94320</v>
      </c>
      <c r="I15" s="43">
        <v>
95117</v>
      </c>
      <c r="J15" s="42">
        <f>
AVERAGE(K15:L15)</f>
        <v>
50.269999999999996</v>
      </c>
      <c r="K15" s="42">
        <v>
50.21</v>
      </c>
      <c r="L15" s="42">
        <v>
50.33</v>
      </c>
    </row>
    <row r="16" spans="1:12" ht="18" customHeight="1">
      <c r="A16" s="229"/>
      <c r="B16" s="69" t="s">
        <v>
48</v>
      </c>
      <c r="C16" s="44" t="s">
        <v>
41</v>
      </c>
      <c r="D16" s="43">
        <f t="shared" si="0"/>
        <v>
376836</v>
      </c>
      <c r="E16" s="43">
        <v>
187843</v>
      </c>
      <c r="F16" s="43">
        <v>
188993</v>
      </c>
      <c r="G16" s="43">
        <f t="shared" si="1"/>
        <v>
189417</v>
      </c>
      <c r="H16" s="43">
        <v>
94298</v>
      </c>
      <c r="I16" s="43">
        <v>
95119</v>
      </c>
      <c r="J16" s="42">
        <f>
AVERAGE(K16:L16)</f>
        <v>
50.265000000000001</v>
      </c>
      <c r="K16" s="42">
        <v>
50.2</v>
      </c>
      <c r="L16" s="42">
        <v>
50.33</v>
      </c>
    </row>
    <row r="17" spans="1:12" ht="18" customHeight="1">
      <c r="A17" s="46"/>
      <c r="B17" s="45"/>
      <c r="C17" s="53"/>
      <c r="D17" s="52"/>
      <c r="E17" s="52"/>
      <c r="F17" s="52"/>
      <c r="G17" s="52"/>
      <c r="H17" s="52"/>
      <c r="I17" s="52"/>
      <c r="J17" s="51"/>
      <c r="K17" s="51"/>
      <c r="L17" s="51"/>
    </row>
    <row r="18" spans="1:12" ht="18" customHeight="1">
      <c r="A18" s="219" t="s">
        <v>
46</v>
      </c>
      <c r="B18" s="220"/>
      <c r="C18" s="44" t="s">
        <v>
45</v>
      </c>
      <c r="D18" s="48">
        <v>
353730</v>
      </c>
      <c r="E18" s="48">
        <v>
177046</v>
      </c>
      <c r="F18" s="48">
        <v>
176684</v>
      </c>
      <c r="G18" s="48">
        <v>
222308</v>
      </c>
      <c r="H18" s="48">
        <v>
108974</v>
      </c>
      <c r="I18" s="48">
        <v>
113334</v>
      </c>
      <c r="J18" s="47">
        <v>
62.85</v>
      </c>
      <c r="K18" s="47">
        <v>
61.55</v>
      </c>
      <c r="L18" s="47">
        <v>
64.150000000000006</v>
      </c>
    </row>
    <row r="19" spans="1:12" ht="18" customHeight="1">
      <c r="A19" s="219" t="s">
        <v>
44</v>
      </c>
      <c r="B19" s="220"/>
      <c r="C19" s="44" t="s">
        <v>
43</v>
      </c>
      <c r="D19" s="48">
        <v>
358906</v>
      </c>
      <c r="E19" s="48">
        <v>
179917</v>
      </c>
      <c r="F19" s="48">
        <v>
178989</v>
      </c>
      <c r="G19" s="48">
        <v>
230882</v>
      </c>
      <c r="H19" s="48">
        <v>
115068</v>
      </c>
      <c r="I19" s="48">
        <v>
115814</v>
      </c>
      <c r="J19" s="47">
        <v>
64.33</v>
      </c>
      <c r="K19" s="47">
        <v>
63.96</v>
      </c>
      <c r="L19" s="47">
        <v>
64.7</v>
      </c>
    </row>
    <row r="20" spans="1:12" ht="18" customHeight="1">
      <c r="A20" s="46"/>
      <c r="B20" s="45"/>
      <c r="C20" s="44" t="s">
        <v>
20</v>
      </c>
      <c r="D20" s="48">
        <f>
SUM(E20:F20)</f>
        <v>
361980</v>
      </c>
      <c r="E20" s="48">
        <v>
181088</v>
      </c>
      <c r="F20" s="48">
        <v>
180892</v>
      </c>
      <c r="G20" s="48">
        <v>
209458</v>
      </c>
      <c r="H20" s="48">
        <v>
104363</v>
      </c>
      <c r="I20" s="48">
        <v>
105095</v>
      </c>
      <c r="J20" s="55">
        <v>
57.86</v>
      </c>
      <c r="K20" s="47">
        <v>
57.63</v>
      </c>
      <c r="L20" s="47">
        <v>
58.1</v>
      </c>
    </row>
    <row r="21" spans="1:12" ht="18" customHeight="1">
      <c r="A21" s="46"/>
      <c r="B21" s="45"/>
      <c r="C21" s="44" t="s">
        <v>
42</v>
      </c>
      <c r="D21" s="48">
        <f>
SUM(E21:F21)</f>
        <v>
363629</v>
      </c>
      <c r="E21" s="48">
        <v>
181471</v>
      </c>
      <c r="F21" s="48">
        <v>
182158</v>
      </c>
      <c r="G21" s="48">
        <v>
184414</v>
      </c>
      <c r="H21" s="48">
        <v>
92025</v>
      </c>
      <c r="I21" s="48">
        <v>
92389</v>
      </c>
      <c r="J21" s="47">
        <v>
50.71</v>
      </c>
      <c r="K21" s="47">
        <v>
50.71</v>
      </c>
      <c r="L21" s="47">
        <v>
50.72</v>
      </c>
    </row>
    <row r="22" spans="1:12" ht="18" customHeight="1">
      <c r="A22" s="46"/>
      <c r="B22" s="45"/>
      <c r="C22" s="44" t="s">
        <v>
41</v>
      </c>
      <c r="D22" s="43">
        <f>
SUM(E22:F22)</f>
        <v>
376389</v>
      </c>
      <c r="E22" s="43">
        <v>
187618</v>
      </c>
      <c r="F22" s="43">
        <v>
188771</v>
      </c>
      <c r="G22" s="43">
        <v>
188581</v>
      </c>
      <c r="H22" s="43">
        <v>
93807</v>
      </c>
      <c r="I22" s="43">
        <v>
94774</v>
      </c>
      <c r="J22" s="42">
        <v>
50.1</v>
      </c>
      <c r="K22" s="42">
        <v>
50</v>
      </c>
      <c r="L22" s="42">
        <v>
50.21</v>
      </c>
    </row>
    <row r="23" spans="1:12" ht="18" customHeight="1">
      <c r="A23" s="46"/>
      <c r="B23" s="45"/>
      <c r="C23" s="53"/>
      <c r="D23" s="52"/>
      <c r="E23" s="52"/>
      <c r="F23" s="52"/>
      <c r="G23" s="52"/>
      <c r="H23" s="52"/>
      <c r="I23" s="52"/>
      <c r="J23" s="51"/>
      <c r="K23" s="51"/>
      <c r="L23" s="51"/>
    </row>
    <row r="24" spans="1:12" ht="18" customHeight="1">
      <c r="A24" s="223" t="s">
        <v>
40</v>
      </c>
      <c r="B24" s="65" t="s">
        <v>
35</v>
      </c>
      <c r="C24" s="44" t="s">
        <v>
39</v>
      </c>
      <c r="D24" s="48">
        <v>
357047</v>
      </c>
      <c r="E24" s="48">
        <v>
178839</v>
      </c>
      <c r="F24" s="48">
        <v>
178208</v>
      </c>
      <c r="G24" s="48">
        <v>
206230</v>
      </c>
      <c r="H24" s="48">
        <v>
102341</v>
      </c>
      <c r="I24" s="48">
        <v>
103889</v>
      </c>
      <c r="J24" s="47">
        <v>
57.76</v>
      </c>
      <c r="K24" s="47">
        <v>
57.23</v>
      </c>
      <c r="L24" s="47">
        <v>
58.3</v>
      </c>
    </row>
    <row r="25" spans="1:12" ht="18" customHeight="1">
      <c r="A25" s="223"/>
      <c r="B25" s="65" t="s">
        <v>
34</v>
      </c>
      <c r="C25" s="44" t="s">
        <v>
38</v>
      </c>
      <c r="D25" s="48">
        <v>
357047</v>
      </c>
      <c r="E25" s="48">
        <v>
178839</v>
      </c>
      <c r="F25" s="48">
        <v>
178208</v>
      </c>
      <c r="G25" s="48">
        <v>
206176</v>
      </c>
      <c r="H25" s="48">
        <v>
102324</v>
      </c>
      <c r="I25" s="48">
        <v>
103852</v>
      </c>
      <c r="J25" s="47">
        <v>
57.74</v>
      </c>
      <c r="K25" s="47">
        <v>
57.22</v>
      </c>
      <c r="L25" s="47">
        <v>
58.28</v>
      </c>
    </row>
    <row r="26" spans="1:12" ht="18" customHeight="1">
      <c r="A26" s="223"/>
      <c r="B26" s="65" t="s">
        <v>
35</v>
      </c>
      <c r="C26" s="44" t="s">
        <v>
37</v>
      </c>
      <c r="D26" s="48">
        <v>
360390</v>
      </c>
      <c r="E26" s="48">
        <v>
180488</v>
      </c>
      <c r="F26" s="48">
        <v>
179902</v>
      </c>
      <c r="G26" s="48">
        <v>
203036</v>
      </c>
      <c r="H26" s="48">
        <v>
101545</v>
      </c>
      <c r="I26" s="48">
        <v>
101491</v>
      </c>
      <c r="J26" s="47">
        <v>
56.34</v>
      </c>
      <c r="K26" s="47">
        <v>
56.26</v>
      </c>
      <c r="L26" s="47">
        <v>
56.41</v>
      </c>
    </row>
    <row r="27" spans="1:12" ht="18" customHeight="1">
      <c r="A27" s="223"/>
      <c r="B27" s="65" t="s">
        <v>
34</v>
      </c>
      <c r="C27" s="44" t="s">
        <v>
37</v>
      </c>
      <c r="D27" s="48">
        <v>
360390</v>
      </c>
      <c r="E27" s="48">
        <v>
180488</v>
      </c>
      <c r="F27" s="48">
        <v>
179902</v>
      </c>
      <c r="G27" s="48">
        <v>
202997</v>
      </c>
      <c r="H27" s="48">
        <v>
101513</v>
      </c>
      <c r="I27" s="48">
        <v>
101484</v>
      </c>
      <c r="J27" s="47">
        <v>
56.33</v>
      </c>
      <c r="K27" s="47">
        <v>
56.24</v>
      </c>
      <c r="L27" s="47">
        <v>
56.41</v>
      </c>
    </row>
    <row r="28" spans="1:12" ht="18" customHeight="1">
      <c r="A28" s="223"/>
      <c r="B28" s="65" t="s">
        <v>
35</v>
      </c>
      <c r="C28" s="57" t="s">
        <v>
36</v>
      </c>
      <c r="D28" s="56">
        <v>
362387</v>
      </c>
      <c r="E28" s="56">
        <v>
181224</v>
      </c>
      <c r="F28" s="56">
        <v>
181163</v>
      </c>
      <c r="G28" s="56">
        <v>
186113</v>
      </c>
      <c r="H28" s="56">
        <v>
93570</v>
      </c>
      <c r="I28" s="56">
        <v>
92543</v>
      </c>
      <c r="J28" s="54">
        <v>
51.36</v>
      </c>
      <c r="K28" s="54">
        <v>
51.63</v>
      </c>
      <c r="L28" s="54">
        <v>
51.08</v>
      </c>
    </row>
    <row r="29" spans="1:12" ht="18" customHeight="1">
      <c r="A29" s="223"/>
      <c r="B29" s="65" t="s">
        <v>
34</v>
      </c>
      <c r="C29" s="57" t="s">
        <v>
36</v>
      </c>
      <c r="D29" s="56">
        <v>
362387</v>
      </c>
      <c r="E29" s="56">
        <v>
181224</v>
      </c>
      <c r="F29" s="56">
        <v>
181163</v>
      </c>
      <c r="G29" s="56">
        <v>
186101</v>
      </c>
      <c r="H29" s="56">
        <v>
93560</v>
      </c>
      <c r="I29" s="56">
        <v>
92541</v>
      </c>
      <c r="J29" s="54">
        <v>
51.35</v>
      </c>
      <c r="K29" s="54">
        <v>
51.63</v>
      </c>
      <c r="L29" s="54">
        <v>
51.08</v>
      </c>
    </row>
    <row r="30" spans="1:12" ht="18" customHeight="1">
      <c r="A30" s="223"/>
      <c r="B30" s="65" t="s">
        <v>
35</v>
      </c>
      <c r="C30" s="44" t="s">
        <v>
33</v>
      </c>
      <c r="D30" s="68">
        <v>
373363</v>
      </c>
      <c r="E30" s="48">
        <v>
186437</v>
      </c>
      <c r="F30" s="48">
        <v>
186926</v>
      </c>
      <c r="G30" s="48">
        <v>
204671</v>
      </c>
      <c r="H30" s="48">
        <v>
101852</v>
      </c>
      <c r="I30" s="48">
        <v>
102819</v>
      </c>
      <c r="J30" s="47">
        <v>
54.82</v>
      </c>
      <c r="K30" s="47">
        <v>
54.63</v>
      </c>
      <c r="L30" s="47">
        <v>
55.01</v>
      </c>
    </row>
    <row r="31" spans="1:12" ht="18" customHeight="1">
      <c r="A31" s="223"/>
      <c r="B31" s="65" t="s">
        <v>
34</v>
      </c>
      <c r="C31" s="44" t="s">
        <v>
33</v>
      </c>
      <c r="D31" s="48">
        <v>
373363</v>
      </c>
      <c r="E31" s="48">
        <v>
186437</v>
      </c>
      <c r="F31" s="48">
        <v>
186926</v>
      </c>
      <c r="G31" s="48">
        <v>
204600</v>
      </c>
      <c r="H31" s="48">
        <v>
101791</v>
      </c>
      <c r="I31" s="48">
        <v>
102809</v>
      </c>
      <c r="J31" s="47">
        <v>
54.8</v>
      </c>
      <c r="K31" s="47">
        <v>
54.6</v>
      </c>
      <c r="L31" s="47">
        <v>
55</v>
      </c>
    </row>
    <row r="32" spans="1:12" ht="18" customHeight="1">
      <c r="A32" s="223"/>
      <c r="B32" s="65" t="s">
        <v>
32</v>
      </c>
      <c r="C32" s="57" t="s">
        <v>
31</v>
      </c>
      <c r="D32" s="67">
        <f>
SUM(E32:F32)</f>
        <v>
379890</v>
      </c>
      <c r="E32" s="67">
        <v>
189208</v>
      </c>
      <c r="F32" s="67">
        <v>
190682</v>
      </c>
      <c r="G32" s="67">
        <f>
SUM(H32:I32)</f>
        <v>
194534</v>
      </c>
      <c r="H32" s="67">
        <v>
96609</v>
      </c>
      <c r="I32" s="67">
        <v>
97925</v>
      </c>
      <c r="J32" s="66">
        <v>
51.21</v>
      </c>
      <c r="K32" s="66">
        <v>
51.06</v>
      </c>
      <c r="L32" s="66">
        <v>
51.36</v>
      </c>
    </row>
    <row r="33" spans="1:12" ht="18" customHeight="1">
      <c r="A33" s="223"/>
      <c r="B33" s="65" t="s">
        <v>
30</v>
      </c>
      <c r="C33" s="57" t="s">
        <v>
29</v>
      </c>
      <c r="D33" s="64">
        <f>
SUM(E33:F33)</f>
        <v>
379890</v>
      </c>
      <c r="E33" s="64">
        <v>
189208</v>
      </c>
      <c r="F33" s="64">
        <v>
190682</v>
      </c>
      <c r="G33" s="64">
        <f>
SUM(H33:I33)</f>
        <v>
194498</v>
      </c>
      <c r="H33" s="64">
        <v>
96577</v>
      </c>
      <c r="I33" s="64">
        <v>
97921</v>
      </c>
      <c r="J33" s="63">
        <v>
51.2</v>
      </c>
      <c r="K33" s="63">
        <v>
51.04</v>
      </c>
      <c r="L33" s="63">
        <v>
51.35</v>
      </c>
    </row>
    <row r="34" spans="1:12" ht="18" customHeight="1">
      <c r="A34" s="62"/>
      <c r="B34" s="61"/>
      <c r="C34" s="53"/>
      <c r="D34" s="52"/>
      <c r="E34" s="52"/>
      <c r="F34" s="52"/>
      <c r="G34" s="52"/>
      <c r="H34" s="52"/>
      <c r="I34" s="52"/>
      <c r="J34" s="51"/>
      <c r="K34" s="51"/>
      <c r="L34" s="51"/>
    </row>
    <row r="35" spans="1:12" ht="18" customHeight="1">
      <c r="A35" s="221" t="s">
        <v>
28</v>
      </c>
      <c r="B35" s="222"/>
      <c r="C35" s="44" t="s">
        <v>
27</v>
      </c>
      <c r="D35" s="56">
        <v>
359203</v>
      </c>
      <c r="E35" s="56">
        <v>
179653</v>
      </c>
      <c r="F35" s="56">
        <v>
179550</v>
      </c>
      <c r="G35" s="56">
        <v>
198487</v>
      </c>
      <c r="H35" s="56">
        <v>
95713</v>
      </c>
      <c r="I35" s="56">
        <v>
102774</v>
      </c>
      <c r="J35" s="54">
        <v>
55.26</v>
      </c>
      <c r="K35" s="54">
        <v>
53.28</v>
      </c>
      <c r="L35" s="54">
        <v>
57.24</v>
      </c>
    </row>
    <row r="36" spans="1:12" ht="18" customHeight="1">
      <c r="A36" s="62"/>
      <c r="B36" s="61"/>
      <c r="C36" s="44" t="s">
        <v>
20</v>
      </c>
      <c r="D36" s="48">
        <v>
359859</v>
      </c>
      <c r="E36" s="48">
        <v>
179905</v>
      </c>
      <c r="F36" s="48">
        <v>
179954</v>
      </c>
      <c r="G36" s="48">
        <v>
212992</v>
      </c>
      <c r="H36" s="48">
        <v>
105943</v>
      </c>
      <c r="I36" s="48">
        <v>
107049</v>
      </c>
      <c r="J36" s="47">
        <v>
59.19</v>
      </c>
      <c r="K36" s="47">
        <v>
58.89</v>
      </c>
      <c r="L36" s="47">
        <v>
59.49</v>
      </c>
    </row>
    <row r="37" spans="1:12" ht="18" customHeight="1">
      <c r="A37" s="62"/>
      <c r="B37" s="61"/>
      <c r="C37" s="44" t="s">
        <v>
26</v>
      </c>
      <c r="D37" s="48">
        <v>
360663</v>
      </c>
      <c r="E37" s="48">
        <v>
180218</v>
      </c>
      <c r="F37" s="48">
        <v>
180445</v>
      </c>
      <c r="G37" s="48">
        <v>
147306</v>
      </c>
      <c r="H37" s="48">
        <v>
74207</v>
      </c>
      <c r="I37" s="48">
        <v>
73099</v>
      </c>
      <c r="J37" s="55">
        <v>
40.840000000000003</v>
      </c>
      <c r="K37" s="47">
        <v>
41.18</v>
      </c>
      <c r="L37" s="47">
        <v>
40.51</v>
      </c>
    </row>
    <row r="38" spans="1:12" ht="18" customHeight="1">
      <c r="A38" s="62"/>
      <c r="B38" s="61"/>
      <c r="C38" s="57" t="s">
        <v>
25</v>
      </c>
      <c r="D38" s="56">
        <v>
371328</v>
      </c>
      <c r="E38" s="56">
        <v>
185287</v>
      </c>
      <c r="F38" s="56">
        <v>
186041</v>
      </c>
      <c r="G38" s="56">
        <v>
212094</v>
      </c>
      <c r="H38" s="56">
        <v>
102842</v>
      </c>
      <c r="I38" s="56">
        <v>
109252</v>
      </c>
      <c r="J38" s="55">
        <v>
57.12</v>
      </c>
      <c r="K38" s="54">
        <v>
55.5</v>
      </c>
      <c r="L38" s="54">
        <v>
58.72</v>
      </c>
    </row>
    <row r="39" spans="1:12" ht="18" customHeight="1">
      <c r="A39" s="50"/>
      <c r="B39" s="49"/>
      <c r="C39" s="57" t="s">
        <v>
24</v>
      </c>
      <c r="D39" s="56">
        <v>
375936</v>
      </c>
      <c r="E39" s="56">
        <v>
186849</v>
      </c>
      <c r="F39" s="56">
        <v>
189087</v>
      </c>
      <c r="G39" s="56">
        <v>
195076</v>
      </c>
      <c r="H39" s="56">
        <v>
93630</v>
      </c>
      <c r="I39" s="56">
        <v>
101446</v>
      </c>
      <c r="J39" s="55">
        <v>
51.89</v>
      </c>
      <c r="K39" s="54">
        <v>
50.11</v>
      </c>
      <c r="L39" s="54">
        <v>
53.65</v>
      </c>
    </row>
    <row r="40" spans="1:12" ht="18" customHeight="1">
      <c r="A40" s="50"/>
      <c r="B40" s="49"/>
      <c r="C40" s="60"/>
    </row>
    <row r="41" spans="1:12" ht="18" customHeight="1">
      <c r="A41" s="219" t="s">
        <v>
23</v>
      </c>
      <c r="B41" s="220"/>
      <c r="C41" s="44" t="s">
        <v>
22</v>
      </c>
      <c r="D41" s="48">
        <v>
348822</v>
      </c>
      <c r="E41" s="48">
        <v>
174371</v>
      </c>
      <c r="F41" s="48">
        <v>
174451</v>
      </c>
      <c r="G41" s="48">
        <v>
157269</v>
      </c>
      <c r="H41" s="48">
        <v>
75489</v>
      </c>
      <c r="I41" s="48">
        <v>
81780</v>
      </c>
      <c r="J41" s="47">
        <v>
45.09</v>
      </c>
      <c r="K41" s="47">
        <v>
43.29</v>
      </c>
      <c r="L41" s="47">
        <v>
46.88</v>
      </c>
    </row>
    <row r="42" spans="1:12" ht="18" customHeight="1">
      <c r="A42" s="50"/>
      <c r="B42" s="49"/>
      <c r="C42" s="44" t="s">
        <v>
21</v>
      </c>
      <c r="D42" s="48">
        <v>
356225</v>
      </c>
      <c r="E42" s="48">
        <v>
178361</v>
      </c>
      <c r="F42" s="48">
        <v>
177864</v>
      </c>
      <c r="G42" s="48">
        <v>
193891</v>
      </c>
      <c r="H42" s="48">
        <v>
96058</v>
      </c>
      <c r="I42" s="48">
        <v>
97833</v>
      </c>
      <c r="J42" s="47">
        <v>
54.43</v>
      </c>
      <c r="K42" s="47">
        <v>
53.86</v>
      </c>
      <c r="L42" s="47">
        <v>
55</v>
      </c>
    </row>
    <row r="43" spans="1:12" ht="18" customHeight="1">
      <c r="A43" s="50"/>
      <c r="B43" s="49"/>
      <c r="C43" s="44" t="s">
        <v>
20</v>
      </c>
      <c r="D43" s="48">
        <v>
359859</v>
      </c>
      <c r="E43" s="48">
        <v>
179905</v>
      </c>
      <c r="F43" s="48">
        <v>
179954</v>
      </c>
      <c r="G43" s="48">
        <v>
211580</v>
      </c>
      <c r="H43" s="48">
        <v>
105376</v>
      </c>
      <c r="I43" s="48">
        <v>
106204</v>
      </c>
      <c r="J43" s="47">
        <v>
58.795000000000002</v>
      </c>
      <c r="K43" s="47">
        <v>
58.57</v>
      </c>
      <c r="L43" s="47">
        <v>
59.02</v>
      </c>
    </row>
    <row r="44" spans="1:12" ht="18" customHeight="1">
      <c r="A44" s="50"/>
      <c r="B44" s="49"/>
      <c r="C44" s="44" t="s">
        <v>
19</v>
      </c>
      <c r="D44" s="48">
        <v>
358058</v>
      </c>
      <c r="E44" s="48">
        <v>
178825</v>
      </c>
      <c r="F44" s="48">
        <v>
179233</v>
      </c>
      <c r="G44" s="48">
        <v>
158427</v>
      </c>
      <c r="H44" s="48">
        <v>
77334</v>
      </c>
      <c r="I44" s="48">
        <v>
81093</v>
      </c>
      <c r="J44" s="55">
        <v>
44.245000000000005</v>
      </c>
      <c r="K44" s="47">
        <v>
43.25</v>
      </c>
      <c r="L44" s="47">
        <v>
45.24</v>
      </c>
    </row>
    <row r="45" spans="1:12" ht="18" customHeight="1">
      <c r="A45" s="59"/>
      <c r="B45" s="58"/>
      <c r="C45" s="57" t="s">
        <v>
18</v>
      </c>
      <c r="D45" s="56">
        <v>
371895</v>
      </c>
      <c r="E45" s="56">
        <v>
185269</v>
      </c>
      <c r="F45" s="56">
        <v>
186626</v>
      </c>
      <c r="G45" s="56">
        <v>
185801</v>
      </c>
      <c r="H45" s="56">
        <v>
91741</v>
      </c>
      <c r="I45" s="56">
        <v>
94060</v>
      </c>
      <c r="J45" s="55">
        <v>
49.96</v>
      </c>
      <c r="K45" s="55">
        <v>
49.52</v>
      </c>
      <c r="L45" s="54">
        <v>
50.4</v>
      </c>
    </row>
    <row r="46" spans="1:12" ht="18" customHeight="1">
      <c r="A46" s="50"/>
      <c r="B46" s="49"/>
      <c r="C46" s="53"/>
      <c r="D46" s="52"/>
      <c r="E46" s="52"/>
      <c r="F46" s="52"/>
      <c r="G46" s="52"/>
      <c r="H46" s="52"/>
      <c r="I46" s="52"/>
      <c r="J46" s="51"/>
      <c r="K46" s="51"/>
      <c r="L46" s="51"/>
    </row>
    <row r="47" spans="1:12" ht="18" customHeight="1">
      <c r="A47" s="219" t="s">
        <v>
17</v>
      </c>
      <c r="B47" s="220"/>
      <c r="C47" s="44" t="s">
        <v>
14</v>
      </c>
      <c r="D47" s="48">
        <v>
343045</v>
      </c>
      <c r="E47" s="48">
        <v>
172017</v>
      </c>
      <c r="F47" s="48">
        <v>
171028</v>
      </c>
      <c r="G47" s="48">
        <v>
160623</v>
      </c>
      <c r="H47" s="48">
        <v>
75260</v>
      </c>
      <c r="I47" s="48">
        <v>
85363</v>
      </c>
      <c r="J47" s="47">
        <v>
46.82</v>
      </c>
      <c r="K47" s="47">
        <v>
43.75</v>
      </c>
      <c r="L47" s="47">
        <v>
49.91</v>
      </c>
    </row>
    <row r="48" spans="1:12" ht="18" customHeight="1">
      <c r="A48" s="50"/>
      <c r="B48" s="49"/>
      <c r="C48" s="44" t="s">
        <v>
13</v>
      </c>
      <c r="D48" s="48">
        <v>
349753</v>
      </c>
      <c r="E48" s="48">
        <v>
174927</v>
      </c>
      <c r="F48" s="48">
        <v>
174826</v>
      </c>
      <c r="G48" s="48">
        <v>
164740</v>
      </c>
      <c r="H48" s="48">
        <v>
77523</v>
      </c>
      <c r="I48" s="48">
        <v>
87217</v>
      </c>
      <c r="J48" s="47">
        <v>
47.1</v>
      </c>
      <c r="K48" s="47">
        <v>
44.32</v>
      </c>
      <c r="L48" s="47">
        <v>
49.89</v>
      </c>
    </row>
    <row r="49" spans="1:12" ht="18" customHeight="1">
      <c r="A49" s="50"/>
      <c r="B49" s="49"/>
      <c r="C49" s="44" t="s">
        <v>
12</v>
      </c>
      <c r="D49" s="48">
        <v>
355415</v>
      </c>
      <c r="E49" s="48">
        <v>
177959</v>
      </c>
      <c r="F49" s="48">
        <v>
177456</v>
      </c>
      <c r="G49" s="48">
        <v>
168617</v>
      </c>
      <c r="H49" s="48">
        <v>
80193</v>
      </c>
      <c r="I49" s="48">
        <v>
88424</v>
      </c>
      <c r="J49" s="47">
        <v>
47.44</v>
      </c>
      <c r="K49" s="47">
        <v>
45.06</v>
      </c>
      <c r="L49" s="47">
        <v>
49.83</v>
      </c>
    </row>
    <row r="50" spans="1:12" ht="18" customHeight="1">
      <c r="A50" s="50"/>
      <c r="B50" s="49"/>
      <c r="C50" s="44" t="s">
        <v>
11</v>
      </c>
      <c r="D50" s="48">
        <v>
358492</v>
      </c>
      <c r="E50" s="48">
        <v>
179102</v>
      </c>
      <c r="F50" s="48">
        <v>
179390</v>
      </c>
      <c r="G50" s="48">
        <v>
149335</v>
      </c>
      <c r="H50" s="48">
        <v>
71199</v>
      </c>
      <c r="I50" s="48">
        <v>
78136</v>
      </c>
      <c r="J50" s="47">
        <v>
41.66</v>
      </c>
      <c r="K50" s="47">
        <v>
39.75</v>
      </c>
      <c r="L50" s="47">
        <v>
43.56</v>
      </c>
    </row>
    <row r="51" spans="1:12" ht="18" customHeight="1">
      <c r="A51" s="46"/>
      <c r="B51" s="45"/>
      <c r="C51" s="44" t="s">
        <v>
10</v>
      </c>
      <c r="D51" s="15">
        <v>
372329</v>
      </c>
      <c r="E51" s="15">
        <v>
185485</v>
      </c>
      <c r="F51" s="15">
        <v>
186844</v>
      </c>
      <c r="G51" s="15">
        <v>
162369</v>
      </c>
      <c r="H51" s="15">
        <v>
77793</v>
      </c>
      <c r="I51" s="15">
        <v>
84576</v>
      </c>
      <c r="J51" s="42">
        <v>
43.61</v>
      </c>
      <c r="K51" s="42">
        <v>
41.94</v>
      </c>
      <c r="L51" s="42">
        <v>
45.27</v>
      </c>
    </row>
    <row r="52" spans="1:12" ht="18" customHeight="1">
      <c r="A52" s="46"/>
      <c r="B52" s="45"/>
      <c r="C52" s="53"/>
      <c r="D52" s="52"/>
      <c r="E52" s="52"/>
      <c r="F52" s="52"/>
      <c r="G52" s="52"/>
      <c r="H52" s="52"/>
      <c r="I52" s="52"/>
      <c r="J52" s="51"/>
      <c r="K52" s="51"/>
      <c r="L52" s="51"/>
    </row>
    <row r="53" spans="1:12" ht="18" customHeight="1">
      <c r="A53" s="219" t="s">
        <v>
16</v>
      </c>
      <c r="B53" s="220"/>
      <c r="C53" s="44" t="s">
        <v>
15</v>
      </c>
      <c r="D53" s="48">
        <v>
343045</v>
      </c>
      <c r="E53" s="48">
        <v>
172017</v>
      </c>
      <c r="F53" s="48">
        <v>
171028</v>
      </c>
      <c r="G53" s="48">
        <v>
160699</v>
      </c>
      <c r="H53" s="48">
        <v>
75305</v>
      </c>
      <c r="I53" s="48">
        <v>
85394</v>
      </c>
      <c r="J53" s="47">
        <v>
46.84</v>
      </c>
      <c r="K53" s="47">
        <v>
43.78</v>
      </c>
      <c r="L53" s="47">
        <v>
49.93</v>
      </c>
    </row>
    <row r="54" spans="1:12" ht="18" customHeight="1">
      <c r="A54" s="50"/>
      <c r="B54" s="49"/>
      <c r="C54" s="44" t="s">
        <v>
13</v>
      </c>
      <c r="D54" s="48">
        <v>
349753</v>
      </c>
      <c r="E54" s="48">
        <v>
174927</v>
      </c>
      <c r="F54" s="48">
        <v>
174826</v>
      </c>
      <c r="G54" s="48">
        <v>
164774</v>
      </c>
      <c r="H54" s="48">
        <v>
77543</v>
      </c>
      <c r="I54" s="48">
        <v>
87231</v>
      </c>
      <c r="J54" s="47">
        <v>
47.11</v>
      </c>
      <c r="K54" s="47">
        <v>
44.33</v>
      </c>
      <c r="L54" s="47">
        <v>
49.9</v>
      </c>
    </row>
    <row r="55" spans="1:12" ht="18" customHeight="1">
      <c r="A55" s="46"/>
      <c r="B55" s="45"/>
      <c r="C55" s="44" t="s">
        <v>
12</v>
      </c>
      <c r="D55" s="48">
        <v>
355415</v>
      </c>
      <c r="E55" s="48">
        <v>
177959</v>
      </c>
      <c r="F55" s="48">
        <v>
177456</v>
      </c>
      <c r="G55" s="48">
        <v>
168683</v>
      </c>
      <c r="H55" s="48">
        <v>
80234</v>
      </c>
      <c r="I55" s="48">
        <v>
88449</v>
      </c>
      <c r="J55" s="47">
        <v>
47.46</v>
      </c>
      <c r="K55" s="47">
        <v>
45.09</v>
      </c>
      <c r="L55" s="47">
        <v>
49.84</v>
      </c>
    </row>
    <row r="56" spans="1:12" ht="18" customHeight="1">
      <c r="A56" s="46"/>
      <c r="B56" s="45"/>
      <c r="C56" s="44" t="s">
        <v>
11</v>
      </c>
      <c r="D56" s="48">
        <v>
358492</v>
      </c>
      <c r="E56" s="48">
        <v>
179102</v>
      </c>
      <c r="F56" s="48">
        <v>
179390</v>
      </c>
      <c r="G56" s="48">
        <v>
149376</v>
      </c>
      <c r="H56" s="48">
        <v>
71222</v>
      </c>
      <c r="I56" s="48">
        <v>
78154</v>
      </c>
      <c r="J56" s="47">
        <v>
41.67</v>
      </c>
      <c r="K56" s="47">
        <v>
39.770000000000003</v>
      </c>
      <c r="L56" s="47">
        <v>
43.57</v>
      </c>
    </row>
    <row r="57" spans="1:12" ht="18" customHeight="1">
      <c r="A57" s="46"/>
      <c r="B57" s="45"/>
      <c r="C57" s="44" t="s">
        <v>
10</v>
      </c>
      <c r="D57" s="43">
        <v>
372329</v>
      </c>
      <c r="E57" s="43">
        <v>
185485</v>
      </c>
      <c r="F57" s="43">
        <v>
186844</v>
      </c>
      <c r="G57" s="43">
        <v>
162399</v>
      </c>
      <c r="H57" s="43">
        <v>
77813</v>
      </c>
      <c r="I57" s="43">
        <v>
84586</v>
      </c>
      <c r="J57" s="42">
        <v>
43.62</v>
      </c>
      <c r="K57" s="42">
        <v>
41.95</v>
      </c>
      <c r="L57" s="42">
        <v>
45.27</v>
      </c>
    </row>
    <row r="58" spans="1:12" ht="18" customHeight="1">
      <c r="A58" s="41"/>
      <c r="B58" s="40"/>
      <c r="C58" s="39"/>
      <c r="D58" s="38"/>
      <c r="E58" s="38"/>
      <c r="F58" s="38"/>
      <c r="G58" s="38"/>
      <c r="H58" s="38"/>
      <c r="I58" s="38"/>
      <c r="J58" s="37"/>
      <c r="K58" s="37"/>
      <c r="L58" s="37"/>
    </row>
    <row r="59" spans="1:12" s="35" customFormat="1" ht="15" customHeight="1">
      <c r="A59" s="36" t="s">
        <v>
9</v>
      </c>
      <c r="B59" s="36"/>
      <c r="C59" s="36"/>
    </row>
    <row r="60" spans="1:12" s="34" customFormat="1" ht="18" customHeight="1"/>
  </sheetData>
  <mergeCells count="14">
    <mergeCell ref="A1:L1"/>
    <mergeCell ref="A4:B5"/>
    <mergeCell ref="A7:A16"/>
    <mergeCell ref="A18:B18"/>
    <mergeCell ref="C4:C5"/>
    <mergeCell ref="D4:F4"/>
    <mergeCell ref="G4:I4"/>
    <mergeCell ref="J4:L4"/>
    <mergeCell ref="A53:B53"/>
    <mergeCell ref="A41:B41"/>
    <mergeCell ref="A19:B19"/>
    <mergeCell ref="A35:B35"/>
    <mergeCell ref="A24:A33"/>
    <mergeCell ref="A47:B47"/>
  </mergeCells>
  <phoneticPr fontId="19"/>
  <printOptions horizontalCentered="1"/>
  <pageMargins left="0.62992125984251968" right="0.62992125984251968" top="0.74803149606299213" bottom="0.74803149606299213" header="0.31496062992125984" footer="0.31496062992125984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view="pageBreakPreview" zoomScaleNormal="100" zoomScaleSheetLayoutView="100" workbookViewId="0">
      <selection activeCell="I23" sqref="I23"/>
    </sheetView>
  </sheetViews>
  <sheetFormatPr defaultColWidth="9" defaultRowHeight="14.25"/>
  <cols>
    <col min="1" max="1" width="10.75" style="146" customWidth="1"/>
    <col min="2" max="13" width="9.625" style="146" customWidth="1"/>
    <col min="14" max="16384" width="9" style="146"/>
  </cols>
  <sheetData>
    <row r="1" spans="1:15" ht="19.899999999999999" customHeight="1">
      <c r="A1" s="286" t="s">
        <v>
257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5" s="152" customFormat="1" ht="15" customHeight="1" thickBot="1">
      <c r="A2" s="288" t="s">
        <v>
4</v>
      </c>
      <c r="B2" s="288"/>
      <c r="F2" s="31"/>
      <c r="G2" s="31"/>
      <c r="H2" s="31"/>
      <c r="I2" s="31"/>
      <c r="J2" s="31"/>
      <c r="K2" s="31"/>
      <c r="L2" s="31"/>
      <c r="M2" s="218" t="s">
        <v>
253</v>
      </c>
    </row>
    <row r="3" spans="1:15" ht="18" customHeight="1" thickTop="1">
      <c r="A3" s="217" t="s">
        <v>
252</v>
      </c>
      <c r="B3" s="216" t="s">
        <v>
251</v>
      </c>
      <c r="C3" s="216" t="s">
        <v>
258</v>
      </c>
      <c r="D3" s="215" t="s">
        <v>
250</v>
      </c>
      <c r="E3" s="299" t="s">
        <v>
259</v>
      </c>
      <c r="F3" s="214" t="s">
        <v>
249</v>
      </c>
      <c r="G3" s="301" t="s">
        <v>
248</v>
      </c>
      <c r="H3" s="303" t="s">
        <v>
247</v>
      </c>
      <c r="I3" s="303" t="s">
        <v>
247</v>
      </c>
      <c r="J3" s="303" t="s">
        <v>
247</v>
      </c>
      <c r="K3" s="303" t="s">
        <v>
247</v>
      </c>
      <c r="L3" s="303" t="s">
        <v>
246</v>
      </c>
      <c r="M3" s="297" t="s">
        <v>
245</v>
      </c>
    </row>
    <row r="4" spans="1:15" ht="18" customHeight="1">
      <c r="A4" s="213" t="s">
        <v>
244</v>
      </c>
      <c r="B4" s="212" t="s">
        <v>
243</v>
      </c>
      <c r="C4" s="212" t="s">
        <v>
242</v>
      </c>
      <c r="D4" s="212" t="s">
        <v>
241</v>
      </c>
      <c r="E4" s="300"/>
      <c r="F4" s="211" t="s">
        <v>
240</v>
      </c>
      <c r="G4" s="302"/>
      <c r="H4" s="304"/>
      <c r="I4" s="304"/>
      <c r="J4" s="304"/>
      <c r="K4" s="304"/>
      <c r="L4" s="304"/>
      <c r="M4" s="298"/>
    </row>
    <row r="5" spans="1:15" ht="18" customHeight="1">
      <c r="A5" s="210">
        <v>
40</v>
      </c>
      <c r="B5" s="209">
        <v>
11</v>
      </c>
      <c r="C5" s="208">
        <v>
9</v>
      </c>
      <c r="D5" s="208">
        <v>
5</v>
      </c>
      <c r="E5" s="208">
        <v>
5</v>
      </c>
      <c r="F5" s="208">
        <v>
2</v>
      </c>
      <c r="G5" s="208">
        <v>
1</v>
      </c>
      <c r="H5" s="208">
        <v>
1</v>
      </c>
      <c r="I5" s="208">
        <v>
1</v>
      </c>
      <c r="J5" s="208">
        <v>
1</v>
      </c>
      <c r="K5" s="208">
        <v>
1</v>
      </c>
      <c r="L5" s="208">
        <v>
1</v>
      </c>
      <c r="M5" s="208">
        <f>
SUM(B5:L5)</f>
        <v>
38</v>
      </c>
      <c r="N5" s="207"/>
      <c r="O5" s="207"/>
    </row>
    <row r="6" spans="1:15" s="152" customFormat="1" ht="15" customHeight="1">
      <c r="A6" s="206" t="s">
        <v>
183</v>
      </c>
      <c r="B6" s="206"/>
      <c r="F6" s="205"/>
    </row>
  </sheetData>
  <mergeCells count="10">
    <mergeCell ref="A1:M1"/>
    <mergeCell ref="M3:M4"/>
    <mergeCell ref="E3:E4"/>
    <mergeCell ref="A2:B2"/>
    <mergeCell ref="G3:G4"/>
    <mergeCell ref="H3:H4"/>
    <mergeCell ref="I3:I4"/>
    <mergeCell ref="J3:J4"/>
    <mergeCell ref="K3:K4"/>
    <mergeCell ref="L3:L4"/>
  </mergeCells>
  <phoneticPr fontId="19"/>
  <pageMargins left="0.62992125984251968" right="0.62992125984251968" top="0.74803149606299213" bottom="0.74803149606299213" header="0.31496062992125984" footer="0.3149606299212598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view="pageBreakPreview" zoomScaleNormal="100" zoomScaleSheetLayoutView="100" workbookViewId="0">
      <selection activeCell="C12" sqref="C12"/>
    </sheetView>
  </sheetViews>
  <sheetFormatPr defaultColWidth="9" defaultRowHeight="14.25"/>
  <cols>
    <col min="1" max="1" width="20.625" style="33" customWidth="1"/>
    <col min="2" max="5" width="25.625" style="33" customWidth="1"/>
    <col min="6" max="8" width="8.75" style="33" customWidth="1"/>
    <col min="9" max="10" width="11.625" style="33" customWidth="1"/>
    <col min="11" max="16384" width="9" style="33"/>
  </cols>
  <sheetData>
    <row r="1" spans="1:7" s="34" customFormat="1" ht="25.9" customHeight="1">
      <c r="A1" s="238" t="s">
        <v>
74</v>
      </c>
      <c r="B1" s="238"/>
      <c r="C1" s="238"/>
      <c r="D1" s="238"/>
      <c r="E1" s="238"/>
      <c r="F1" s="82"/>
    </row>
    <row r="2" spans="1:7" s="79" customFormat="1" ht="15" customHeight="1">
      <c r="A2" s="94"/>
      <c r="B2" s="94"/>
      <c r="C2" s="94"/>
      <c r="D2" s="94"/>
      <c r="E2" s="94"/>
      <c r="F2" s="80"/>
    </row>
    <row r="3" spans="1:7" s="79" customFormat="1" ht="15" customHeight="1" thickBot="1">
      <c r="A3" s="93" t="s">
        <v>
73</v>
      </c>
      <c r="B3" s="80"/>
      <c r="C3" s="80"/>
      <c r="D3" s="80"/>
      <c r="E3" s="80"/>
      <c r="F3" s="80"/>
    </row>
    <row r="4" spans="1:7" s="34" customFormat="1" ht="18" customHeight="1" thickTop="1">
      <c r="A4" s="239" t="s">
        <v>
72</v>
      </c>
      <c r="B4" s="235" t="s">
        <v>
71</v>
      </c>
      <c r="C4" s="236"/>
      <c r="D4" s="236"/>
      <c r="E4" s="233" t="s">
        <v>
70</v>
      </c>
      <c r="F4" s="82"/>
      <c r="G4" s="82"/>
    </row>
    <row r="5" spans="1:7" s="34" customFormat="1" ht="18" customHeight="1">
      <c r="A5" s="240"/>
      <c r="B5" s="29" t="s">
        <v>
69</v>
      </c>
      <c r="C5" s="92" t="s">
        <v>
68</v>
      </c>
      <c r="D5" s="91" t="s">
        <v>
67</v>
      </c>
      <c r="E5" s="234"/>
      <c r="F5" s="82"/>
      <c r="G5" s="82"/>
    </row>
    <row r="6" spans="1:7" s="34" customFormat="1" ht="18" customHeight="1">
      <c r="A6" s="90" t="s">
        <v>
66</v>
      </c>
      <c r="B6" s="89">
        <v>
375548</v>
      </c>
      <c r="C6" s="88">
        <v>
187663</v>
      </c>
      <c r="D6" s="88">
        <v>
187885</v>
      </c>
      <c r="E6" s="86">
        <v>
41884</v>
      </c>
      <c r="F6" s="85"/>
      <c r="G6" s="82"/>
    </row>
    <row r="7" spans="1:7" s="34" customFormat="1" ht="18" customHeight="1">
      <c r="A7" s="32">
        <v>
29</v>
      </c>
      <c r="B7" s="16">
        <v>
377636</v>
      </c>
      <c r="C7" s="15">
        <v>
188378</v>
      </c>
      <c r="D7" s="15">
        <v>
189258</v>
      </c>
      <c r="E7" s="87">
        <v>
42248</v>
      </c>
      <c r="F7" s="82"/>
      <c r="G7" s="82"/>
    </row>
    <row r="8" spans="1:7" s="34" customFormat="1" ht="18" customHeight="1">
      <c r="A8" s="9">
        <v>
30</v>
      </c>
      <c r="B8" s="16">
        <v>
379549</v>
      </c>
      <c r="C8" s="15">
        <v>
189191</v>
      </c>
      <c r="D8" s="15">
        <v>
190358</v>
      </c>
      <c r="E8" s="86">
        <v>
43711</v>
      </c>
      <c r="F8" s="82"/>
      <c r="G8" s="82"/>
    </row>
    <row r="9" spans="1:7" s="84" customFormat="1" ht="18" customHeight="1">
      <c r="A9" s="9" t="s">
        <v>
6</v>
      </c>
      <c r="B9" s="16">
        <v>
380809</v>
      </c>
      <c r="C9" s="15">
        <v>
189649</v>
      </c>
      <c r="D9" s="15">
        <v>
191160</v>
      </c>
      <c r="E9" s="86">
        <v>
43710</v>
      </c>
      <c r="F9" s="85"/>
      <c r="G9" s="85"/>
    </row>
    <row r="10" spans="1:7" s="34" customFormat="1" ht="18" customHeight="1">
      <c r="A10" s="18">
        <v>
2</v>
      </c>
      <c r="B10" s="14">
        <f>
C10+D10</f>
        <v>
382133</v>
      </c>
      <c r="C10" s="13">
        <v>
190250</v>
      </c>
      <c r="D10" s="13">
        <v>
191883</v>
      </c>
      <c r="E10" s="83">
        <v>
44075</v>
      </c>
      <c r="F10" s="82"/>
      <c r="G10" s="82"/>
    </row>
    <row r="11" spans="1:7" s="79" customFormat="1" ht="15" customHeight="1">
      <c r="A11" s="237" t="s">
        <v>
65</v>
      </c>
      <c r="B11" s="237"/>
      <c r="C11" s="81"/>
      <c r="D11" s="81"/>
      <c r="E11" s="80"/>
      <c r="F11" s="80"/>
    </row>
    <row r="12" spans="1:7" s="34" customFormat="1" ht="18" customHeight="1"/>
  </sheetData>
  <mergeCells count="5">
    <mergeCell ref="E4:E5"/>
    <mergeCell ref="B4:D4"/>
    <mergeCell ref="A11:B11"/>
    <mergeCell ref="A1:E1"/>
    <mergeCell ref="A4:A5"/>
  </mergeCells>
  <phoneticPr fontId="19"/>
  <printOptions horizontalCentered="1"/>
  <pageMargins left="0.62992125984251968" right="0.62992125984251968" top="0.74803149606299213" bottom="0.74803149606299213" header="0.31496062992125984" footer="0.3149606299212598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Normal="100" zoomScaleSheetLayoutView="100" workbookViewId="0">
      <selection activeCell="P7" sqref="P7"/>
    </sheetView>
  </sheetViews>
  <sheetFormatPr defaultColWidth="9" defaultRowHeight="14.25"/>
  <cols>
    <col min="1" max="1" width="4.75" style="34" customWidth="1"/>
    <col min="2" max="2" width="20.75" style="34" customWidth="1"/>
    <col min="3" max="5" width="12.75" style="34" customWidth="1"/>
    <col min="6" max="6" width="4.75" style="34" customWidth="1"/>
    <col min="7" max="7" width="20.75" style="34" customWidth="1"/>
    <col min="8" max="10" width="12.75" style="34" customWidth="1"/>
    <col min="11" max="16384" width="9" style="1"/>
  </cols>
  <sheetData>
    <row r="1" spans="1:10" s="121" customFormat="1" ht="25.9" customHeight="1">
      <c r="A1" s="238" t="s">
        <v>
132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s="4" customFormat="1" ht="15" customHeight="1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s="4" customFormat="1" ht="15" customHeight="1" thickBot="1">
      <c r="A3" s="243" t="s">
        <v>
4</v>
      </c>
      <c r="B3" s="243"/>
      <c r="C3" s="80"/>
      <c r="D3" s="80"/>
      <c r="E3" s="80"/>
      <c r="F3" s="80"/>
      <c r="G3" s="79"/>
      <c r="H3" s="79"/>
      <c r="I3" s="79"/>
      <c r="J3" s="5" t="s">
        <v>
131</v>
      </c>
    </row>
    <row r="4" spans="1:10" ht="18" customHeight="1" thickTop="1">
      <c r="A4" s="241" t="s">
        <v>
130</v>
      </c>
      <c r="B4" s="244" t="s">
        <v>
129</v>
      </c>
      <c r="C4" s="249" t="s">
        <v>
128</v>
      </c>
      <c r="D4" s="249"/>
      <c r="E4" s="235"/>
      <c r="F4" s="247" t="s">
        <v>
130</v>
      </c>
      <c r="G4" s="251" t="s">
        <v>
129</v>
      </c>
      <c r="H4" s="250" t="s">
        <v>
128</v>
      </c>
      <c r="I4" s="249"/>
      <c r="J4" s="235"/>
    </row>
    <row r="5" spans="1:10" ht="18" customHeight="1">
      <c r="A5" s="242"/>
      <c r="B5" s="245"/>
      <c r="C5" s="120" t="s">
        <v>
0</v>
      </c>
      <c r="D5" s="118" t="s">
        <v>
58</v>
      </c>
      <c r="E5" s="117" t="s">
        <v>
57</v>
      </c>
      <c r="F5" s="248"/>
      <c r="G5" s="252"/>
      <c r="H5" s="119" t="s">
        <v>
0</v>
      </c>
      <c r="I5" s="118" t="s">
        <v>
58</v>
      </c>
      <c r="J5" s="117" t="s">
        <v>
57</v>
      </c>
    </row>
    <row r="6" spans="1:10" ht="18" customHeight="1">
      <c r="A6" s="90"/>
      <c r="B6" s="116" t="s">
        <v>
0</v>
      </c>
      <c r="C6" s="115">
        <f t="shared" ref="C6:C33" si="0">
D6+E6</f>
        <v>
382133</v>
      </c>
      <c r="D6" s="114">
        <f>
SUM(D7:D33,I6:I33)</f>
        <v>
190250</v>
      </c>
      <c r="E6" s="113">
        <f>
SUM(E7:E33,J6:J33)</f>
        <v>
191883</v>
      </c>
      <c r="F6" s="90">
        <v>
28</v>
      </c>
      <c r="G6" s="112" t="s">
        <v>
127</v>
      </c>
      <c r="H6" s="111">
        <f t="shared" ref="H6:H33" si="1">
I6+J6</f>
        <v>
6488</v>
      </c>
      <c r="I6" s="110">
        <v>
3362</v>
      </c>
      <c r="J6" s="110">
        <v>
3126</v>
      </c>
    </row>
    <row r="7" spans="1:10" ht="18" customHeight="1">
      <c r="A7" s="32">
        <v>
1</v>
      </c>
      <c r="B7" s="109" t="s">
        <v>
126</v>
      </c>
      <c r="C7" s="108">
        <f t="shared" si="0"/>
        <v>
7606</v>
      </c>
      <c r="D7" s="104">
        <v>
3766</v>
      </c>
      <c r="E7" s="107">
        <v>
3840</v>
      </c>
      <c r="F7" s="32">
        <v>
29</v>
      </c>
      <c r="G7" s="106" t="s">
        <v>
125</v>
      </c>
      <c r="H7" s="105">
        <f t="shared" si="1"/>
        <v>
3876</v>
      </c>
      <c r="I7" s="104">
        <v>
2170</v>
      </c>
      <c r="J7" s="104">
        <v>
1706</v>
      </c>
    </row>
    <row r="8" spans="1:10" ht="18" customHeight="1">
      <c r="A8" s="32">
        <v>
2</v>
      </c>
      <c r="B8" s="109" t="s">
        <v>
254</v>
      </c>
      <c r="C8" s="108">
        <f t="shared" si="0"/>
        <v>
6012</v>
      </c>
      <c r="D8" s="104">
        <v>
3006</v>
      </c>
      <c r="E8" s="107">
        <v>
3006</v>
      </c>
      <c r="F8" s="32">
        <v>
30</v>
      </c>
      <c r="G8" s="106" t="s">
        <v>
124</v>
      </c>
      <c r="H8" s="105">
        <f t="shared" si="1"/>
        <v>
7029</v>
      </c>
      <c r="I8" s="104">
        <v>
3388</v>
      </c>
      <c r="J8" s="104">
        <v>
3641</v>
      </c>
    </row>
    <row r="9" spans="1:10" ht="18" customHeight="1">
      <c r="A9" s="32">
        <v>
3</v>
      </c>
      <c r="B9" s="109" t="s">
        <v>
123</v>
      </c>
      <c r="C9" s="108">
        <f t="shared" si="0"/>
        <v>
6770</v>
      </c>
      <c r="D9" s="104">
        <v>
3413</v>
      </c>
      <c r="E9" s="107">
        <v>
3357</v>
      </c>
      <c r="F9" s="32">
        <v>
31</v>
      </c>
      <c r="G9" s="106" t="s">
        <v>
122</v>
      </c>
      <c r="H9" s="105">
        <f t="shared" si="1"/>
        <v>
6521</v>
      </c>
      <c r="I9" s="104">
        <v>
3270</v>
      </c>
      <c r="J9" s="104">
        <v>
3251</v>
      </c>
    </row>
    <row r="10" spans="1:10" ht="18" customHeight="1">
      <c r="A10" s="32">
        <v>
4</v>
      </c>
      <c r="B10" s="109" t="s">
        <v>
121</v>
      </c>
      <c r="C10" s="108">
        <f t="shared" si="0"/>
        <v>
4564</v>
      </c>
      <c r="D10" s="104">
        <v>
2301</v>
      </c>
      <c r="E10" s="107">
        <v>
2263</v>
      </c>
      <c r="F10" s="32">
        <v>
32</v>
      </c>
      <c r="G10" s="106" t="s">
        <v>
120</v>
      </c>
      <c r="H10" s="105">
        <f t="shared" si="1"/>
        <v>
9116</v>
      </c>
      <c r="I10" s="104">
        <v>
4398</v>
      </c>
      <c r="J10" s="104">
        <v>
4718</v>
      </c>
    </row>
    <row r="11" spans="1:10" ht="18" customHeight="1">
      <c r="A11" s="32">
        <v>
5</v>
      </c>
      <c r="B11" s="109" t="s">
        <v>
119</v>
      </c>
      <c r="C11" s="108">
        <f t="shared" si="0"/>
        <v>
7577</v>
      </c>
      <c r="D11" s="104">
        <v>
3810</v>
      </c>
      <c r="E11" s="107">
        <v>
3767</v>
      </c>
      <c r="F11" s="32">
        <v>
33</v>
      </c>
      <c r="G11" s="106" t="s">
        <v>
118</v>
      </c>
      <c r="H11" s="105">
        <f t="shared" si="1"/>
        <v>
6383</v>
      </c>
      <c r="I11" s="104">
        <v>
3157</v>
      </c>
      <c r="J11" s="104">
        <v>
3226</v>
      </c>
    </row>
    <row r="12" spans="1:10" ht="18" customHeight="1">
      <c r="A12" s="32">
        <v>
6</v>
      </c>
      <c r="B12" s="109" t="s">
        <v>
117</v>
      </c>
      <c r="C12" s="108">
        <f t="shared" si="0"/>
        <v>
7633</v>
      </c>
      <c r="D12" s="104">
        <v>
3828</v>
      </c>
      <c r="E12" s="107">
        <v>
3805</v>
      </c>
      <c r="F12" s="32">
        <v>
34</v>
      </c>
      <c r="G12" s="106" t="s">
        <v>
116</v>
      </c>
      <c r="H12" s="105">
        <f t="shared" si="1"/>
        <v>
8596</v>
      </c>
      <c r="I12" s="104">
        <v>
4138</v>
      </c>
      <c r="J12" s="104">
        <v>
4458</v>
      </c>
    </row>
    <row r="13" spans="1:10" ht="18" customHeight="1">
      <c r="A13" s="32">
        <v>
7</v>
      </c>
      <c r="B13" s="109" t="s">
        <v>
115</v>
      </c>
      <c r="C13" s="108">
        <f t="shared" si="0"/>
        <v>
4260</v>
      </c>
      <c r="D13" s="104">
        <v>
2086</v>
      </c>
      <c r="E13" s="107">
        <v>
2174</v>
      </c>
      <c r="F13" s="32">
        <v>
35</v>
      </c>
      <c r="G13" s="106" t="s">
        <v>
114</v>
      </c>
      <c r="H13" s="105">
        <f t="shared" si="1"/>
        <v>
5432</v>
      </c>
      <c r="I13" s="104">
        <v>
2714</v>
      </c>
      <c r="J13" s="104">
        <v>
2718</v>
      </c>
    </row>
    <row r="14" spans="1:10" ht="18" customHeight="1">
      <c r="A14" s="32">
        <v>
8</v>
      </c>
      <c r="B14" s="109" t="s">
        <v>
113</v>
      </c>
      <c r="C14" s="108">
        <f t="shared" si="0"/>
        <v>
4188</v>
      </c>
      <c r="D14" s="104">
        <v>
2092</v>
      </c>
      <c r="E14" s="107">
        <v>
2096</v>
      </c>
      <c r="F14" s="32">
        <v>
36</v>
      </c>
      <c r="G14" s="106" t="s">
        <v>
112</v>
      </c>
      <c r="H14" s="105">
        <f t="shared" si="1"/>
        <v>
6655</v>
      </c>
      <c r="I14" s="104">
        <v>
3227</v>
      </c>
      <c r="J14" s="104">
        <v>
3428</v>
      </c>
    </row>
    <row r="15" spans="1:10" ht="18" customHeight="1">
      <c r="A15" s="32">
        <v>
9</v>
      </c>
      <c r="B15" s="109" t="s">
        <v>
111</v>
      </c>
      <c r="C15" s="108">
        <f t="shared" si="0"/>
        <v>
7319</v>
      </c>
      <c r="D15" s="104">
        <v>
3714</v>
      </c>
      <c r="E15" s="107">
        <v>
3605</v>
      </c>
      <c r="F15" s="32">
        <v>
37</v>
      </c>
      <c r="G15" s="106" t="s">
        <v>
110</v>
      </c>
      <c r="H15" s="105">
        <f t="shared" si="1"/>
        <v>
7016</v>
      </c>
      <c r="I15" s="104">
        <v>
3453</v>
      </c>
      <c r="J15" s="104">
        <v>
3563</v>
      </c>
    </row>
    <row r="16" spans="1:10" ht="18" customHeight="1">
      <c r="A16" s="32">
        <v>
10</v>
      </c>
      <c r="B16" s="109" t="s">
        <v>
109</v>
      </c>
      <c r="C16" s="108">
        <f t="shared" si="0"/>
        <v>
8377</v>
      </c>
      <c r="D16" s="104">
        <v>
4365</v>
      </c>
      <c r="E16" s="107">
        <v>
4012</v>
      </c>
      <c r="F16" s="32">
        <v>
38</v>
      </c>
      <c r="G16" s="106" t="s">
        <v>
108</v>
      </c>
      <c r="H16" s="105">
        <f t="shared" si="1"/>
        <v>
10286</v>
      </c>
      <c r="I16" s="104">
        <v>
5133</v>
      </c>
      <c r="J16" s="104">
        <v>
5153</v>
      </c>
    </row>
    <row r="17" spans="1:10" ht="18" customHeight="1">
      <c r="A17" s="32">
        <v>
11</v>
      </c>
      <c r="B17" s="109" t="s">
        <v>
107</v>
      </c>
      <c r="C17" s="108">
        <f t="shared" si="0"/>
        <v>
10620</v>
      </c>
      <c r="D17" s="104">
        <v>
5411</v>
      </c>
      <c r="E17" s="107">
        <v>
5209</v>
      </c>
      <c r="F17" s="32">
        <v>
39</v>
      </c>
      <c r="G17" s="106" t="s">
        <v>
106</v>
      </c>
      <c r="H17" s="105">
        <f t="shared" si="1"/>
        <v>
8124</v>
      </c>
      <c r="I17" s="104">
        <v>
4076</v>
      </c>
      <c r="J17" s="104">
        <v>
4048</v>
      </c>
    </row>
    <row r="18" spans="1:10" ht="18" customHeight="1">
      <c r="A18" s="32">
        <v>
12</v>
      </c>
      <c r="B18" s="109" t="s">
        <v>
105</v>
      </c>
      <c r="C18" s="108">
        <f t="shared" si="0"/>
        <v>
7791</v>
      </c>
      <c r="D18" s="104">
        <v>
3805</v>
      </c>
      <c r="E18" s="107">
        <v>
3986</v>
      </c>
      <c r="F18" s="32">
        <v>
40</v>
      </c>
      <c r="G18" s="106" t="s">
        <v>
104</v>
      </c>
      <c r="H18" s="105">
        <f t="shared" si="1"/>
        <v>
9475</v>
      </c>
      <c r="I18" s="104">
        <v>
4726</v>
      </c>
      <c r="J18" s="104">
        <v>
4749</v>
      </c>
    </row>
    <row r="19" spans="1:10" ht="18" customHeight="1">
      <c r="A19" s="32">
        <v>
13</v>
      </c>
      <c r="B19" s="109" t="s">
        <v>
103</v>
      </c>
      <c r="C19" s="108">
        <f t="shared" si="0"/>
        <v>
6312</v>
      </c>
      <c r="D19" s="104">
        <v>
3321</v>
      </c>
      <c r="E19" s="107">
        <v>
2991</v>
      </c>
      <c r="F19" s="32">
        <v>
41</v>
      </c>
      <c r="G19" s="106" t="s">
        <v>
102</v>
      </c>
      <c r="H19" s="105">
        <f t="shared" si="1"/>
        <v>
6971</v>
      </c>
      <c r="I19" s="104">
        <v>
3360</v>
      </c>
      <c r="J19" s="104">
        <v>
3611</v>
      </c>
    </row>
    <row r="20" spans="1:10" ht="18" customHeight="1">
      <c r="A20" s="32">
        <v>
14</v>
      </c>
      <c r="B20" s="109" t="s">
        <v>
101</v>
      </c>
      <c r="C20" s="108">
        <f t="shared" si="0"/>
        <v>
2837</v>
      </c>
      <c r="D20" s="104">
        <v>
1474</v>
      </c>
      <c r="E20" s="107">
        <v>
1363</v>
      </c>
      <c r="F20" s="32">
        <v>
42</v>
      </c>
      <c r="G20" s="106" t="s">
        <v>
100</v>
      </c>
      <c r="H20" s="105">
        <f t="shared" si="1"/>
        <v>
5674</v>
      </c>
      <c r="I20" s="104">
        <v>
2703</v>
      </c>
      <c r="J20" s="104">
        <v>
2971</v>
      </c>
    </row>
    <row r="21" spans="1:10" ht="18" customHeight="1">
      <c r="A21" s="32">
        <v>
15</v>
      </c>
      <c r="B21" s="109" t="s">
        <v>
99</v>
      </c>
      <c r="C21" s="108">
        <f t="shared" si="0"/>
        <v>
3182</v>
      </c>
      <c r="D21" s="104">
        <v>
1740</v>
      </c>
      <c r="E21" s="107">
        <v>
1442</v>
      </c>
      <c r="F21" s="32">
        <v>
43</v>
      </c>
      <c r="G21" s="106" t="s">
        <v>
98</v>
      </c>
      <c r="H21" s="105">
        <f t="shared" si="1"/>
        <v>
4809</v>
      </c>
      <c r="I21" s="104">
        <v>
2384</v>
      </c>
      <c r="J21" s="104">
        <v>
2425</v>
      </c>
    </row>
    <row r="22" spans="1:10" ht="18" customHeight="1">
      <c r="A22" s="32">
        <v>
16</v>
      </c>
      <c r="B22" s="109" t="s">
        <v>
97</v>
      </c>
      <c r="C22" s="108">
        <f t="shared" si="0"/>
        <v>
11997</v>
      </c>
      <c r="D22" s="104">
        <v>
6046</v>
      </c>
      <c r="E22" s="107">
        <v>
5951</v>
      </c>
      <c r="F22" s="32">
        <v>
44</v>
      </c>
      <c r="G22" s="106" t="s">
        <v>
96</v>
      </c>
      <c r="H22" s="105">
        <f t="shared" si="1"/>
        <v>
7309</v>
      </c>
      <c r="I22" s="104">
        <v>
3607</v>
      </c>
      <c r="J22" s="104">
        <v>
3702</v>
      </c>
    </row>
    <row r="23" spans="1:10" ht="18" customHeight="1">
      <c r="A23" s="32">
        <v>
17</v>
      </c>
      <c r="B23" s="109" t="s">
        <v>
95</v>
      </c>
      <c r="C23" s="108">
        <f t="shared" si="0"/>
        <v>
6918</v>
      </c>
      <c r="D23" s="104">
        <v>
3593</v>
      </c>
      <c r="E23" s="107">
        <v>
3325</v>
      </c>
      <c r="F23" s="32">
        <v>
45</v>
      </c>
      <c r="G23" s="106" t="s">
        <v>
94</v>
      </c>
      <c r="H23" s="105">
        <f t="shared" si="1"/>
        <v>
9128</v>
      </c>
      <c r="I23" s="104">
        <v>
4581</v>
      </c>
      <c r="J23" s="104">
        <v>
4547</v>
      </c>
    </row>
    <row r="24" spans="1:10" ht="18" customHeight="1">
      <c r="A24" s="32">
        <v>
18</v>
      </c>
      <c r="B24" s="109" t="s">
        <v>
93</v>
      </c>
      <c r="C24" s="108">
        <f t="shared" si="0"/>
        <v>
6781</v>
      </c>
      <c r="D24" s="104">
        <v>
3368</v>
      </c>
      <c r="E24" s="107">
        <v>
3413</v>
      </c>
      <c r="F24" s="32">
        <v>
46</v>
      </c>
      <c r="G24" s="106" t="s">
        <v>
92</v>
      </c>
      <c r="H24" s="105">
        <f t="shared" si="1"/>
        <v>
8616</v>
      </c>
      <c r="I24" s="104">
        <v>
4167</v>
      </c>
      <c r="J24" s="104">
        <v>
4449</v>
      </c>
    </row>
    <row r="25" spans="1:10" ht="18" customHeight="1">
      <c r="A25" s="32">
        <v>
19</v>
      </c>
      <c r="B25" s="109" t="s">
        <v>
91</v>
      </c>
      <c r="C25" s="108">
        <f t="shared" si="0"/>
        <v>
10585</v>
      </c>
      <c r="D25" s="104">
        <v>
5138</v>
      </c>
      <c r="E25" s="107">
        <v>
5447</v>
      </c>
      <c r="F25" s="32">
        <v>
47</v>
      </c>
      <c r="G25" s="106" t="s">
        <v>
90</v>
      </c>
      <c r="H25" s="105">
        <f t="shared" si="1"/>
        <v>
5471</v>
      </c>
      <c r="I25" s="104">
        <v>
2656</v>
      </c>
      <c r="J25" s="104">
        <v>
2815</v>
      </c>
    </row>
    <row r="26" spans="1:10" ht="18" customHeight="1">
      <c r="A26" s="32">
        <v>
20</v>
      </c>
      <c r="B26" s="109" t="s">
        <v>
89</v>
      </c>
      <c r="C26" s="108">
        <f t="shared" si="0"/>
        <v>
10336</v>
      </c>
      <c r="D26" s="104">
        <v>
5016</v>
      </c>
      <c r="E26" s="107">
        <v>
5320</v>
      </c>
      <c r="F26" s="32">
        <v>
48</v>
      </c>
      <c r="G26" s="106" t="s">
        <v>
88</v>
      </c>
      <c r="H26" s="105">
        <f t="shared" si="1"/>
        <v>
5523</v>
      </c>
      <c r="I26" s="104">
        <v>
2733</v>
      </c>
      <c r="J26" s="104">
        <v>
2790</v>
      </c>
    </row>
    <row r="27" spans="1:10" ht="18" customHeight="1">
      <c r="A27" s="32">
        <v>
21</v>
      </c>
      <c r="B27" s="109" t="s">
        <v>
87</v>
      </c>
      <c r="C27" s="108">
        <f t="shared" si="0"/>
        <v>
7856</v>
      </c>
      <c r="D27" s="104">
        <v>
3906</v>
      </c>
      <c r="E27" s="107">
        <v>
3950</v>
      </c>
      <c r="F27" s="32">
        <v>
49</v>
      </c>
      <c r="G27" s="106" t="s">
        <v>
86</v>
      </c>
      <c r="H27" s="105">
        <f t="shared" si="1"/>
        <v>
11193</v>
      </c>
      <c r="I27" s="104">
        <v>
5515</v>
      </c>
      <c r="J27" s="104">
        <v>
5678</v>
      </c>
    </row>
    <row r="28" spans="1:10" ht="18" customHeight="1">
      <c r="A28" s="32">
        <v>
22</v>
      </c>
      <c r="B28" s="109" t="s">
        <v>
85</v>
      </c>
      <c r="C28" s="108">
        <f t="shared" si="0"/>
        <v>
5076</v>
      </c>
      <c r="D28" s="104">
        <v>
2586</v>
      </c>
      <c r="E28" s="107">
        <v>
2490</v>
      </c>
      <c r="F28" s="32">
        <v>
50</v>
      </c>
      <c r="G28" s="106" t="s">
        <v>
84</v>
      </c>
      <c r="H28" s="105">
        <f t="shared" si="1"/>
        <v>
7340</v>
      </c>
      <c r="I28" s="104">
        <v>
3508</v>
      </c>
      <c r="J28" s="104">
        <v>
3832</v>
      </c>
    </row>
    <row r="29" spans="1:10" ht="18" customHeight="1">
      <c r="A29" s="32">
        <v>
23</v>
      </c>
      <c r="B29" s="109" t="s">
        <v>
83</v>
      </c>
      <c r="C29" s="108">
        <f t="shared" si="0"/>
        <v>
5138</v>
      </c>
      <c r="D29" s="104">
        <v>
2568</v>
      </c>
      <c r="E29" s="107">
        <v>
2570</v>
      </c>
      <c r="F29" s="32">
        <v>
51</v>
      </c>
      <c r="G29" s="106" t="s">
        <v>
82</v>
      </c>
      <c r="H29" s="105">
        <f t="shared" si="1"/>
        <v>
10229</v>
      </c>
      <c r="I29" s="104">
        <v>
5284</v>
      </c>
      <c r="J29" s="104">
        <v>
4945</v>
      </c>
    </row>
    <row r="30" spans="1:10" ht="18" customHeight="1">
      <c r="A30" s="32">
        <v>
24</v>
      </c>
      <c r="B30" s="109" t="s">
        <v>
81</v>
      </c>
      <c r="C30" s="108">
        <f t="shared" si="0"/>
        <v>
5733</v>
      </c>
      <c r="D30" s="104">
        <v>
2828</v>
      </c>
      <c r="E30" s="107">
        <v>
2905</v>
      </c>
      <c r="F30" s="32">
        <v>
52</v>
      </c>
      <c r="G30" s="106" t="s">
        <v>
80</v>
      </c>
      <c r="H30" s="105">
        <f t="shared" si="1"/>
        <v>
5055</v>
      </c>
      <c r="I30" s="104">
        <v>
2490</v>
      </c>
      <c r="J30" s="104">
        <v>
2565</v>
      </c>
    </row>
    <row r="31" spans="1:10" ht="18" customHeight="1">
      <c r="A31" s="32">
        <v>
25</v>
      </c>
      <c r="B31" s="109" t="s">
        <v>
79</v>
      </c>
      <c r="C31" s="108">
        <f t="shared" si="0"/>
        <v>
4270</v>
      </c>
      <c r="D31" s="104">
        <v>
2118</v>
      </c>
      <c r="E31" s="107">
        <v>
2152</v>
      </c>
      <c r="F31" s="32">
        <v>
53</v>
      </c>
      <c r="G31" s="106" t="s">
        <v>
78</v>
      </c>
      <c r="H31" s="105">
        <f t="shared" si="1"/>
        <v>
7840</v>
      </c>
      <c r="I31" s="104">
        <v>
3714</v>
      </c>
      <c r="J31" s="104">
        <v>
4126</v>
      </c>
    </row>
    <row r="32" spans="1:10" ht="18" customHeight="1">
      <c r="A32" s="32">
        <v>
26</v>
      </c>
      <c r="B32" s="109" t="s">
        <v>
77</v>
      </c>
      <c r="C32" s="108">
        <f t="shared" si="0"/>
        <v>
5158</v>
      </c>
      <c r="D32" s="104">
        <v>
2516</v>
      </c>
      <c r="E32" s="107">
        <v>
2642</v>
      </c>
      <c r="F32" s="32">
        <v>
54</v>
      </c>
      <c r="G32" s="106" t="s">
        <v>
255</v>
      </c>
      <c r="H32" s="105">
        <f t="shared" si="1"/>
        <v>
6737</v>
      </c>
      <c r="I32" s="104">
        <v>
3375</v>
      </c>
      <c r="J32" s="104">
        <v>
3362</v>
      </c>
    </row>
    <row r="33" spans="1:10" ht="18" customHeight="1">
      <c r="A33" s="100">
        <v>
27</v>
      </c>
      <c r="B33" s="103" t="s">
        <v>
76</v>
      </c>
      <c r="C33" s="102">
        <f t="shared" si="0"/>
        <v>
4786</v>
      </c>
      <c r="D33" s="97">
        <v>
2421</v>
      </c>
      <c r="E33" s="101">
        <v>
2365</v>
      </c>
      <c r="F33" s="100">
        <v>
55</v>
      </c>
      <c r="G33" s="99" t="s">
        <v>
75</v>
      </c>
      <c r="H33" s="98">
        <f t="shared" si="1"/>
        <v>
5559</v>
      </c>
      <c r="I33" s="97">
        <v>
2725</v>
      </c>
      <c r="J33" s="97">
        <v>
2834</v>
      </c>
    </row>
    <row r="34" spans="1:10" s="4" customFormat="1" ht="15" customHeight="1">
      <c r="A34" s="246" t="s">
        <v>
65</v>
      </c>
      <c r="B34" s="246"/>
      <c r="C34" s="95"/>
      <c r="D34" s="95"/>
      <c r="E34" s="30"/>
      <c r="F34" s="30"/>
      <c r="G34" s="96"/>
      <c r="H34" s="95"/>
      <c r="I34" s="79"/>
      <c r="J34" s="79"/>
    </row>
  </sheetData>
  <mergeCells count="9">
    <mergeCell ref="A1:J1"/>
    <mergeCell ref="A4:A5"/>
    <mergeCell ref="A3:B3"/>
    <mergeCell ref="B4:B5"/>
    <mergeCell ref="A34:B34"/>
    <mergeCell ref="F4:F5"/>
    <mergeCell ref="C4:E4"/>
    <mergeCell ref="H4:J4"/>
    <mergeCell ref="G4:G5"/>
  </mergeCells>
  <phoneticPr fontId="19"/>
  <pageMargins left="0.62992125984251968" right="0.62992125984251968" top="0.74803149606299213" bottom="0.74803149606299213" header="0.31496062992125984" footer="0.3149606299212598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Normal="100" zoomScaleSheetLayoutView="100" workbookViewId="0">
      <selection activeCell="E3" sqref="E3"/>
    </sheetView>
  </sheetViews>
  <sheetFormatPr defaultColWidth="9" defaultRowHeight="14.25"/>
  <cols>
    <col min="1" max="1" width="15.75" style="34" customWidth="1"/>
    <col min="2" max="2" width="11.75" style="34" customWidth="1"/>
    <col min="3" max="3" width="10.75" style="34" customWidth="1"/>
    <col min="4" max="4" width="11.75" style="34" customWidth="1"/>
    <col min="5" max="5" width="10.75" style="34" customWidth="1"/>
    <col min="6" max="6" width="11.75" style="34" customWidth="1"/>
    <col min="7" max="7" width="10.75" style="34" customWidth="1"/>
    <col min="8" max="8" width="11.75" style="34" customWidth="1"/>
    <col min="9" max="9" width="10.75" style="34" customWidth="1"/>
    <col min="10" max="10" width="11.75" style="34" customWidth="1"/>
    <col min="11" max="11" width="10.75" style="34" customWidth="1"/>
    <col min="12" max="16384" width="9" style="1"/>
  </cols>
  <sheetData>
    <row r="1" spans="1:11" s="155" customFormat="1" ht="25.9" customHeight="1">
      <c r="A1" s="224" t="s">
        <v>
149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s="152" customFormat="1" ht="1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152" customFormat="1" ht="15" customHeight="1" thickBo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146" customFormat="1" ht="18" customHeight="1" thickTop="1">
      <c r="A4" s="253" t="s">
        <v>
62</v>
      </c>
      <c r="B4" s="225" t="s">
        <v>
0</v>
      </c>
      <c r="C4" s="260"/>
      <c r="D4" s="225" t="s">
        <v>
148</v>
      </c>
      <c r="E4" s="226"/>
      <c r="F4" s="255" t="s">
        <v>
147</v>
      </c>
      <c r="G4" s="255"/>
      <c r="H4" s="226" t="s">
        <v>
146</v>
      </c>
      <c r="I4" s="226"/>
      <c r="J4" s="226" t="s">
        <v>
145</v>
      </c>
      <c r="K4" s="232"/>
    </row>
    <row r="5" spans="1:11" s="146" customFormat="1" ht="18" customHeight="1">
      <c r="A5" s="256"/>
      <c r="B5" s="154" t="s">
        <v>
144</v>
      </c>
      <c r="C5" s="75" t="s">
        <v>
143</v>
      </c>
      <c r="D5" s="153" t="s">
        <v>
137</v>
      </c>
      <c r="E5" s="73" t="s">
        <v>
136</v>
      </c>
      <c r="F5" s="76" t="s">
        <v>
137</v>
      </c>
      <c r="G5" s="73" t="s">
        <v>
136</v>
      </c>
      <c r="H5" s="76" t="s">
        <v>
137</v>
      </c>
      <c r="I5" s="73" t="s">
        <v>
136</v>
      </c>
      <c r="J5" s="76" t="s">
        <v>
137</v>
      </c>
      <c r="K5" s="73" t="s">
        <v>
136</v>
      </c>
    </row>
    <row r="6" spans="1:11" s="152" customFormat="1" ht="18" customHeight="1">
      <c r="A6" s="139"/>
      <c r="B6" s="35"/>
      <c r="C6" s="138" t="s">
        <v>
1</v>
      </c>
      <c r="D6" s="138"/>
      <c r="E6" s="138" t="s">
        <v>
1</v>
      </c>
      <c r="F6" s="138"/>
      <c r="G6" s="138" t="s">
        <v>
1</v>
      </c>
      <c r="H6" s="138"/>
      <c r="I6" s="138" t="s">
        <v>
1</v>
      </c>
      <c r="J6" s="138"/>
      <c r="K6" s="138" t="s">
        <v>
1</v>
      </c>
    </row>
    <row r="7" spans="1:11" s="146" customFormat="1" ht="18" customHeight="1">
      <c r="A7" s="151" t="s">
        <v>
14</v>
      </c>
      <c r="B7" s="48">
        <v>
157475</v>
      </c>
      <c r="C7" s="150">
        <v>
46.84</v>
      </c>
      <c r="D7" s="48">
        <v>
57430</v>
      </c>
      <c r="E7" s="150">
        <v>
36.47</v>
      </c>
      <c r="F7" s="48">
        <v>
35878</v>
      </c>
      <c r="G7" s="150">
        <v>
22.78</v>
      </c>
      <c r="H7" s="48">
        <v>
20299</v>
      </c>
      <c r="I7" s="150">
        <v>
12.89</v>
      </c>
      <c r="J7" s="48">
        <v>
12633</v>
      </c>
      <c r="K7" s="150">
        <v>
8.02</v>
      </c>
    </row>
    <row r="8" spans="1:11" s="146" customFormat="1" ht="18" customHeight="1">
      <c r="A8" s="130" t="s">
        <v>
13</v>
      </c>
      <c r="B8" s="56">
        <v>
161446</v>
      </c>
      <c r="C8" s="149">
        <v>
47.11</v>
      </c>
      <c r="D8" s="56">
        <v>
54784</v>
      </c>
      <c r="E8" s="149">
        <v>
33.93</v>
      </c>
      <c r="F8" s="56">
        <v>
37223</v>
      </c>
      <c r="G8" s="149">
        <v>
23.06</v>
      </c>
      <c r="H8" s="56">
        <v>
19604</v>
      </c>
      <c r="I8" s="149">
        <v>
12.14</v>
      </c>
      <c r="J8" s="56">
        <v>
26364</v>
      </c>
      <c r="K8" s="149">
        <v>
16.329999999999998</v>
      </c>
    </row>
    <row r="9" spans="1:11" s="146" customFormat="1" ht="18" customHeight="1">
      <c r="A9" s="130" t="s">
        <v>
12</v>
      </c>
      <c r="B9" s="56">
        <v>
165351.99799999999</v>
      </c>
      <c r="C9" s="149">
        <v>
47.46</v>
      </c>
      <c r="D9" s="56">
        <v>
50717</v>
      </c>
      <c r="E9" s="149">
        <v>
30.67</v>
      </c>
      <c r="F9" s="56">
        <v>
36553</v>
      </c>
      <c r="G9" s="149">
        <v>
22.11</v>
      </c>
      <c r="H9" s="56">
        <v>
19380.062999999998</v>
      </c>
      <c r="I9" s="149">
        <v>
11.72</v>
      </c>
      <c r="J9" s="56">
        <v>
31598.973999999998</v>
      </c>
      <c r="K9" s="149">
        <v>
19.11</v>
      </c>
    </row>
    <row r="10" spans="1:11" s="146" customFormat="1" ht="18" customHeight="1">
      <c r="A10" s="130" t="s">
        <v>
11</v>
      </c>
      <c r="B10" s="56">
        <v>
146346</v>
      </c>
      <c r="C10" s="149">
        <v>
41.67</v>
      </c>
      <c r="D10" s="56">
        <v>
42776</v>
      </c>
      <c r="E10" s="149">
        <v>
29.23</v>
      </c>
      <c r="F10" s="56">
        <v>
34129</v>
      </c>
      <c r="G10" s="149">
        <v>
23.32</v>
      </c>
      <c r="H10" s="56">
        <v>
18467</v>
      </c>
      <c r="I10" s="149">
        <v>
12.62</v>
      </c>
      <c r="J10" s="56">
        <v>
11584</v>
      </c>
      <c r="K10" s="149">
        <v>
7.92</v>
      </c>
    </row>
    <row r="11" spans="1:11" s="146" customFormat="1" ht="18" customHeight="1">
      <c r="A11" s="127" t="s">
        <v>
10</v>
      </c>
      <c r="B11" s="148">
        <v>
158941</v>
      </c>
      <c r="C11" s="147">
        <v>
43.62</v>
      </c>
      <c r="D11" s="148">
        <v>
48988</v>
      </c>
      <c r="E11" s="147">
        <v>
30.82</v>
      </c>
      <c r="F11" s="148">
        <v>
30185</v>
      </c>
      <c r="G11" s="147">
        <v>
18.989999999999998</v>
      </c>
      <c r="H11" s="148">
        <v>
19502</v>
      </c>
      <c r="I11" s="147">
        <v>
12.27</v>
      </c>
      <c r="J11" s="148" t="s">
        <v>
133</v>
      </c>
      <c r="K11" s="147" t="s">
        <v>
133</v>
      </c>
    </row>
    <row r="12" spans="1:11" s="4" customFormat="1" ht="15" customHeight="1">
      <c r="A12" s="145"/>
      <c r="B12" s="144"/>
      <c r="C12" s="144"/>
      <c r="D12" s="144"/>
      <c r="E12" s="136"/>
      <c r="F12" s="136"/>
      <c r="G12" s="136"/>
      <c r="H12" s="136"/>
      <c r="I12" s="136"/>
      <c r="J12" s="136"/>
      <c r="K12" s="136"/>
    </row>
    <row r="13" spans="1:11" s="4" customFormat="1" ht="15" customHeight="1" thickBot="1">
      <c r="A13" s="143"/>
      <c r="B13" s="143"/>
      <c r="C13" s="143"/>
      <c r="D13" s="143"/>
      <c r="E13" s="143"/>
      <c r="F13" s="142"/>
      <c r="G13" s="142"/>
      <c r="H13" s="142"/>
      <c r="I13" s="142"/>
      <c r="J13" s="142"/>
      <c r="K13" s="142"/>
    </row>
    <row r="14" spans="1:11" ht="18" customHeight="1" thickTop="1">
      <c r="A14" s="253" t="s">
        <v>
62</v>
      </c>
      <c r="B14" s="225" t="s">
        <v>
142</v>
      </c>
      <c r="C14" s="232"/>
      <c r="D14" s="257" t="s">
        <v>
141</v>
      </c>
      <c r="E14" s="259"/>
      <c r="F14" s="257" t="s">
        <v>
140</v>
      </c>
      <c r="G14" s="259"/>
      <c r="H14" s="257" t="s">
        <v>
139</v>
      </c>
      <c r="I14" s="259"/>
      <c r="J14" s="257" t="s">
        <v>
138</v>
      </c>
      <c r="K14" s="258"/>
    </row>
    <row r="15" spans="1:11" ht="18" customHeight="1">
      <c r="A15" s="254"/>
      <c r="B15" s="76" t="s">
        <v>
137</v>
      </c>
      <c r="C15" s="73" t="s">
        <v>
136</v>
      </c>
      <c r="D15" s="76" t="s">
        <v>
137</v>
      </c>
      <c r="E15" s="140" t="s">
        <v>
136</v>
      </c>
      <c r="F15" s="76" t="s">
        <v>
137</v>
      </c>
      <c r="G15" s="140" t="s">
        <v>
136</v>
      </c>
      <c r="H15" s="76" t="s">
        <v>
137</v>
      </c>
      <c r="I15" s="141" t="s">
        <v>
136</v>
      </c>
      <c r="J15" s="76" t="s">
        <v>
137</v>
      </c>
      <c r="K15" s="140" t="s">
        <v>
136</v>
      </c>
    </row>
    <row r="16" spans="1:11" s="4" customFormat="1" ht="18" customHeight="1">
      <c r="A16" s="139"/>
      <c r="B16" s="138"/>
      <c r="C16" s="138" t="s">
        <v>
1</v>
      </c>
      <c r="D16" s="137"/>
      <c r="E16" s="136" t="s">
        <v>
1</v>
      </c>
      <c r="F16" s="137"/>
      <c r="G16" s="136" t="s">
        <v>
1</v>
      </c>
      <c r="H16" s="137"/>
      <c r="I16" s="136" t="s">
        <v>
1</v>
      </c>
      <c r="J16" s="137"/>
      <c r="K16" s="136" t="s">
        <v>
1</v>
      </c>
    </row>
    <row r="17" spans="1:11" ht="18" customHeight="1">
      <c r="A17" s="135">
        <v>
37206</v>
      </c>
      <c r="B17" s="48" t="s">
        <v>
134</v>
      </c>
      <c r="C17" s="134" t="s">
        <v>
133</v>
      </c>
      <c r="D17" s="43" t="s">
        <v>
133</v>
      </c>
      <c r="E17" s="133" t="s">
        <v>
133</v>
      </c>
      <c r="F17" s="43" t="s">
        <v>
133</v>
      </c>
      <c r="G17" s="133" t="s">
        <v>
133</v>
      </c>
      <c r="H17" s="43">
        <v>
7668</v>
      </c>
      <c r="I17" s="132">
        <v>
4.87</v>
      </c>
      <c r="J17" s="43">
        <v>
23568</v>
      </c>
      <c r="K17" s="132">
        <v>
14.97</v>
      </c>
    </row>
    <row r="18" spans="1:11" ht="18" customHeight="1">
      <c r="A18" s="130" t="s">
        <v>
13</v>
      </c>
      <c r="B18" s="56" t="s">
        <v>
133</v>
      </c>
      <c r="C18" s="129" t="s">
        <v>
133</v>
      </c>
      <c r="D18" s="15" t="s">
        <v>
133</v>
      </c>
      <c r="E18" s="131" t="s">
        <v>
133</v>
      </c>
      <c r="F18" s="15" t="s">
        <v>
133</v>
      </c>
      <c r="G18" s="131" t="s">
        <v>
133</v>
      </c>
      <c r="H18" s="15">
        <v>
4557</v>
      </c>
      <c r="I18" s="128">
        <v>
2.82</v>
      </c>
      <c r="J18" s="15">
        <v>
18914</v>
      </c>
      <c r="K18" s="128">
        <v>
11.72</v>
      </c>
    </row>
    <row r="19" spans="1:11" ht="18" customHeight="1">
      <c r="A19" s="130" t="s">
        <v>
12</v>
      </c>
      <c r="B19" s="56">
        <v>
4200</v>
      </c>
      <c r="C19" s="129">
        <v>
2.54</v>
      </c>
      <c r="D19" s="15" t="s">
        <v>
134</v>
      </c>
      <c r="E19" s="15" t="s">
        <v>
133</v>
      </c>
      <c r="F19" s="15" t="s">
        <v>
135</v>
      </c>
      <c r="G19" s="15" t="s">
        <v>
133</v>
      </c>
      <c r="H19" s="15">
        <v>
4239</v>
      </c>
      <c r="I19" s="128">
        <v>
2.56</v>
      </c>
      <c r="J19" s="15">
        <v>
18663.960999999999</v>
      </c>
      <c r="K19" s="128">
        <v>
11.29</v>
      </c>
    </row>
    <row r="20" spans="1:11" ht="18" customHeight="1">
      <c r="A20" s="130" t="s">
        <v>
11</v>
      </c>
      <c r="B20" s="56">
        <v>
5983</v>
      </c>
      <c r="C20" s="129">
        <v>
4.09</v>
      </c>
      <c r="D20" s="15">
        <v>
5667</v>
      </c>
      <c r="E20" s="23">
        <v>
3.87</v>
      </c>
      <c r="F20" s="15" t="s">
        <v>
134</v>
      </c>
      <c r="G20" s="15" t="s">
        <v>
133</v>
      </c>
      <c r="H20" s="15">
        <v>
2236</v>
      </c>
      <c r="I20" s="128">
        <v>
1.52</v>
      </c>
      <c r="J20" s="15">
        <v>
25504</v>
      </c>
      <c r="K20" s="128">
        <v>
17.43</v>
      </c>
    </row>
    <row r="21" spans="1:11" ht="18" customHeight="1">
      <c r="A21" s="127" t="s">
        <v>
10</v>
      </c>
      <c r="B21" s="126" t="s">
        <v>
133</v>
      </c>
      <c r="C21" s="125" t="s">
        <v>
133</v>
      </c>
      <c r="D21" s="123">
        <v>
7321</v>
      </c>
      <c r="E21" s="122">
        <v>
4.6100000000000003</v>
      </c>
      <c r="F21" s="123">
        <v>
7912</v>
      </c>
      <c r="G21" s="124">
        <v>
4.9800000000000004</v>
      </c>
      <c r="H21" s="123">
        <v>
12929</v>
      </c>
      <c r="I21" s="124">
        <v>
8.1300000000000008</v>
      </c>
      <c r="J21" s="123">
        <v>
32104</v>
      </c>
      <c r="K21" s="122">
        <v>
20.2</v>
      </c>
    </row>
    <row r="22" spans="1:11" s="4" customFormat="1" ht="15" customHeight="1">
      <c r="A22" s="246" t="s">
        <v>
65</v>
      </c>
      <c r="B22" s="246"/>
      <c r="C22" s="95"/>
      <c r="D22" s="95"/>
      <c r="E22" s="30"/>
      <c r="F22" s="30"/>
      <c r="G22" s="96"/>
      <c r="H22" s="95"/>
      <c r="I22" s="95"/>
      <c r="J22" s="79"/>
      <c r="K22" s="79"/>
    </row>
  </sheetData>
  <mergeCells count="14">
    <mergeCell ref="A1:K1"/>
    <mergeCell ref="A22:B22"/>
    <mergeCell ref="A14:A15"/>
    <mergeCell ref="B14:C14"/>
    <mergeCell ref="D4:E4"/>
    <mergeCell ref="J4:K4"/>
    <mergeCell ref="H4:I4"/>
    <mergeCell ref="F4:G4"/>
    <mergeCell ref="A4:A5"/>
    <mergeCell ref="J14:K14"/>
    <mergeCell ref="H14:I14"/>
    <mergeCell ref="D14:E14"/>
    <mergeCell ref="F14:G14"/>
    <mergeCell ref="B4:C4"/>
  </mergeCells>
  <phoneticPr fontId="19"/>
  <pageMargins left="0.62992125984251968" right="0.62992125984251968" top="0.74803149606299213" bottom="0.74803149606299213" header="0.31496062992125984" footer="0.3149606299212598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zoomScaleNormal="100" zoomScaleSheetLayoutView="100" workbookViewId="0">
      <selection activeCell="D27" sqref="D27"/>
    </sheetView>
  </sheetViews>
  <sheetFormatPr defaultColWidth="9" defaultRowHeight="14.25"/>
  <cols>
    <col min="1" max="1" width="17.75" style="1" customWidth="1"/>
    <col min="2" max="9" width="13.625" style="1" customWidth="1"/>
    <col min="10" max="13" width="10.125" style="1" customWidth="1"/>
    <col min="14" max="16384" width="9" style="1"/>
  </cols>
  <sheetData>
    <row r="1" spans="1:12" s="121" customFormat="1" ht="26.1" customHeight="1">
      <c r="A1" s="261" t="s">
        <v>
170</v>
      </c>
      <c r="B1" s="261"/>
      <c r="C1" s="261"/>
      <c r="D1" s="261"/>
      <c r="E1" s="261"/>
      <c r="F1" s="261"/>
      <c r="G1" s="261"/>
      <c r="H1" s="261"/>
      <c r="I1" s="261"/>
    </row>
    <row r="2" spans="1:12" s="4" customFormat="1" ht="15" customHeight="1">
      <c r="A2" s="3"/>
      <c r="B2" s="3"/>
      <c r="C2" s="3"/>
      <c r="D2" s="3"/>
      <c r="E2" s="3"/>
      <c r="F2" s="3"/>
      <c r="G2" s="3"/>
      <c r="H2" s="3"/>
      <c r="I2" s="3"/>
    </row>
    <row r="3" spans="1:12" s="4" customFormat="1" ht="15" customHeight="1" thickBot="1">
      <c r="A3" s="4" t="s">
        <v>
169</v>
      </c>
    </row>
    <row r="4" spans="1:12" ht="18" customHeight="1" thickTop="1">
      <c r="A4" s="270" t="s">
        <v>
168</v>
      </c>
      <c r="B4" s="275" t="s">
        <v>
167</v>
      </c>
      <c r="C4" s="267" t="s">
        <v>
166</v>
      </c>
      <c r="D4" s="268"/>
      <c r="E4" s="268"/>
      <c r="F4" s="268"/>
      <c r="G4" s="268"/>
      <c r="H4" s="269"/>
      <c r="I4" s="264" t="s">
        <v>
165</v>
      </c>
    </row>
    <row r="5" spans="1:12" ht="18" customHeight="1">
      <c r="A5" s="271"/>
      <c r="B5" s="276"/>
      <c r="C5" s="273" t="s">
        <v>
164</v>
      </c>
      <c r="D5" s="274"/>
      <c r="E5" s="262" t="s">
        <v>
163</v>
      </c>
      <c r="F5" s="262" t="s">
        <v>
162</v>
      </c>
      <c r="G5" s="262" t="s">
        <v>
161</v>
      </c>
      <c r="H5" s="262" t="s">
        <v>
160</v>
      </c>
      <c r="I5" s="265"/>
    </row>
    <row r="6" spans="1:12" ht="18" customHeight="1">
      <c r="A6" s="272"/>
      <c r="B6" s="263"/>
      <c r="C6" s="24" t="s">
        <v>
159</v>
      </c>
      <c r="D6" s="24" t="s">
        <v>
158</v>
      </c>
      <c r="E6" s="263"/>
      <c r="F6" s="263"/>
      <c r="G6" s="263"/>
      <c r="H6" s="263"/>
      <c r="I6" s="266"/>
    </row>
    <row r="7" spans="1:12" ht="18" customHeight="1">
      <c r="A7" s="25" t="s">
        <v>
5</v>
      </c>
      <c r="B7" s="161" t="s">
        <v>
157</v>
      </c>
      <c r="C7" s="160">
        <v>
65</v>
      </c>
      <c r="D7" s="160">
        <v>
79</v>
      </c>
      <c r="E7" s="160">
        <v>
6</v>
      </c>
      <c r="F7" s="160">
        <v>
20</v>
      </c>
      <c r="G7" s="160">
        <v>
1</v>
      </c>
      <c r="H7" s="160">
        <v>
16</v>
      </c>
      <c r="I7" s="160" t="s">
        <v>
3</v>
      </c>
    </row>
    <row r="8" spans="1:12" ht="18" customHeight="1">
      <c r="A8" s="26">
        <v>
28</v>
      </c>
      <c r="B8" s="161" t="s">
        <v>
156</v>
      </c>
      <c r="C8" s="160">
        <v>
82</v>
      </c>
      <c r="D8" s="160">
        <v>
95</v>
      </c>
      <c r="E8" s="160">
        <v>
3</v>
      </c>
      <c r="F8" s="160">
        <v>
29</v>
      </c>
      <c r="G8" s="160" t="s">
        <v>
3</v>
      </c>
      <c r="H8" s="160">
        <v>
23</v>
      </c>
      <c r="I8" s="160">
        <v>
1</v>
      </c>
    </row>
    <row r="9" spans="1:12" ht="18" customHeight="1">
      <c r="A9" s="26">
        <v>
29</v>
      </c>
      <c r="B9" s="161" t="s">
        <v>
155</v>
      </c>
      <c r="C9" s="160">
        <v>
56</v>
      </c>
      <c r="D9" s="160">
        <v>
83</v>
      </c>
      <c r="E9" s="160">
        <v>
13</v>
      </c>
      <c r="F9" s="160">
        <v>
14</v>
      </c>
      <c r="G9" s="160">
        <v>
3</v>
      </c>
      <c r="H9" s="160">
        <v>
15</v>
      </c>
      <c r="I9" s="160" t="s">
        <v>
3</v>
      </c>
    </row>
    <row r="10" spans="1:12" s="2" customFormat="1" ht="18" customHeight="1">
      <c r="A10" s="25">
        <v>
30</v>
      </c>
      <c r="B10" s="161" t="s">
        <v>
154</v>
      </c>
      <c r="C10" s="160">
        <v>
70</v>
      </c>
      <c r="D10" s="160">
        <v>
104</v>
      </c>
      <c r="E10" s="160">
        <v>
13</v>
      </c>
      <c r="F10" s="160">
        <v>
23</v>
      </c>
      <c r="G10" s="160">
        <v>
3</v>
      </c>
      <c r="H10" s="160">
        <v>
11</v>
      </c>
      <c r="I10" s="160">
        <v>
3</v>
      </c>
    </row>
    <row r="11" spans="1:12" s="12" customFormat="1" ht="18" customHeight="1">
      <c r="A11" s="18" t="s">
        <v>
2</v>
      </c>
      <c r="B11" s="159" t="s">
        <v>
153</v>
      </c>
      <c r="C11" s="157">
        <v>
111</v>
      </c>
      <c r="D11" s="157">
        <v>
87</v>
      </c>
      <c r="E11" s="157">
        <v>
4</v>
      </c>
      <c r="F11" s="157">
        <v>
29</v>
      </c>
      <c r="G11" s="158">
        <v>
0</v>
      </c>
      <c r="H11" s="157">
        <v>
17</v>
      </c>
      <c r="I11" s="156">
        <v>
1</v>
      </c>
    </row>
    <row r="12" spans="1:12" s="4" customFormat="1" ht="15" customHeight="1">
      <c r="A12" s="17" t="s">
        <v>
152</v>
      </c>
      <c r="B12" s="17"/>
      <c r="C12" s="17"/>
      <c r="D12" s="17"/>
      <c r="E12" s="17"/>
      <c r="F12" s="17"/>
      <c r="G12" s="17"/>
      <c r="H12" s="17"/>
      <c r="I12" s="17"/>
      <c r="J12" s="6"/>
      <c r="K12" s="6"/>
      <c r="L12" s="6"/>
    </row>
    <row r="13" spans="1:12" s="4" customFormat="1" ht="15" customHeight="1">
      <c r="A13" s="4" t="s">
        <v>
151</v>
      </c>
    </row>
    <row r="14" spans="1:12" s="4" customFormat="1" ht="15" customHeight="1">
      <c r="A14" s="4" t="s">
        <v>
150</v>
      </c>
      <c r="E14" s="21"/>
      <c r="F14" s="21"/>
      <c r="G14" s="21"/>
      <c r="H14" s="21"/>
      <c r="I14" s="21"/>
    </row>
  </sheetData>
  <mergeCells count="10">
    <mergeCell ref="A1:I1"/>
    <mergeCell ref="F5:F6"/>
    <mergeCell ref="H5:H6"/>
    <mergeCell ref="I4:I6"/>
    <mergeCell ref="C4:H4"/>
    <mergeCell ref="A4:A6"/>
    <mergeCell ref="C5:D5"/>
    <mergeCell ref="E5:E6"/>
    <mergeCell ref="G5:G6"/>
    <mergeCell ref="B4:B6"/>
  </mergeCells>
  <phoneticPr fontId="19"/>
  <pageMargins left="0.62992125984251968" right="0.62992125984251968" top="0.74803149606299213" bottom="0.74803149606299213" header="0.31496062992125984" footer="0.3149606299212598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Normal="100" zoomScaleSheetLayoutView="100" workbookViewId="0">
      <selection activeCell="D10" sqref="D10"/>
    </sheetView>
  </sheetViews>
  <sheetFormatPr defaultColWidth="9" defaultRowHeight="14.25"/>
  <cols>
    <col min="1" max="1" width="17.75" style="1" customWidth="1"/>
    <col min="2" max="9" width="13.625" style="1" customWidth="1"/>
    <col min="10" max="13" width="10.125" style="1" customWidth="1"/>
    <col min="14" max="16384" width="9" style="1"/>
  </cols>
  <sheetData>
    <row r="1" spans="1:9" s="121" customFormat="1" ht="25.5">
      <c r="A1" s="261" t="s">
        <v>
182</v>
      </c>
      <c r="B1" s="261"/>
      <c r="C1" s="261"/>
      <c r="D1" s="261"/>
      <c r="E1" s="261"/>
      <c r="F1" s="261"/>
      <c r="G1" s="261"/>
      <c r="H1" s="261"/>
      <c r="I1" s="261"/>
    </row>
    <row r="2" spans="1:9" s="4" customFormat="1" ht="15" customHeight="1">
      <c r="A2" s="3"/>
      <c r="B2" s="3"/>
      <c r="C2" s="3"/>
      <c r="D2" s="3"/>
      <c r="E2" s="3"/>
      <c r="F2" s="3"/>
      <c r="G2" s="3"/>
      <c r="H2" s="3"/>
      <c r="I2" s="3"/>
    </row>
    <row r="3" spans="1:9" s="4" customFormat="1" ht="15" customHeight="1" thickBot="1">
      <c r="A3" s="4" t="s">
        <v>
169</v>
      </c>
    </row>
    <row r="4" spans="1:9" ht="18" customHeight="1" thickTop="1">
      <c r="A4" s="270" t="s">
        <v>
168</v>
      </c>
      <c r="B4" s="275" t="s">
        <v>
181</v>
      </c>
      <c r="C4" s="275" t="s">
        <v>
167</v>
      </c>
      <c r="D4" s="267" t="s">
        <v>
180</v>
      </c>
      <c r="E4" s="268"/>
      <c r="F4" s="268"/>
      <c r="G4" s="268"/>
      <c r="H4" s="269"/>
      <c r="I4" s="277" t="s">
        <v>
179</v>
      </c>
    </row>
    <row r="5" spans="1:9" ht="18" customHeight="1">
      <c r="A5" s="271"/>
      <c r="B5" s="276"/>
      <c r="C5" s="276"/>
      <c r="D5" s="168" t="s">
        <v>
178</v>
      </c>
      <c r="E5" s="168" t="s">
        <v>
177</v>
      </c>
      <c r="F5" s="168" t="s">
        <v>
176</v>
      </c>
      <c r="G5" s="262" t="s">
        <v>
162</v>
      </c>
      <c r="H5" s="262" t="s">
        <v>
175</v>
      </c>
      <c r="I5" s="278"/>
    </row>
    <row r="6" spans="1:9" ht="18" customHeight="1">
      <c r="A6" s="272"/>
      <c r="B6" s="263"/>
      <c r="C6" s="263"/>
      <c r="D6" s="24" t="s">
        <v>
174</v>
      </c>
      <c r="E6" s="24" t="s">
        <v>
173</v>
      </c>
      <c r="F6" s="24" t="s">
        <v>
172</v>
      </c>
      <c r="G6" s="263"/>
      <c r="H6" s="263"/>
      <c r="I6" s="279"/>
    </row>
    <row r="7" spans="1:9" ht="18" customHeight="1">
      <c r="A7" s="25" t="s">
        <v>
5</v>
      </c>
      <c r="B7" s="167">
        <v>
84</v>
      </c>
      <c r="C7" s="165">
        <v>
90</v>
      </c>
      <c r="D7" s="165">
        <v>
56</v>
      </c>
      <c r="E7" s="165">
        <v>
14</v>
      </c>
      <c r="F7" s="165" t="s">
        <v>
3</v>
      </c>
      <c r="G7" s="165">
        <v>
20</v>
      </c>
      <c r="H7" s="165">
        <v>
90</v>
      </c>
      <c r="I7" s="165" t="s">
        <v>
3</v>
      </c>
    </row>
    <row r="8" spans="1:9" ht="18" customHeight="1">
      <c r="A8" s="26">
        <v>
28</v>
      </c>
      <c r="B8" s="166">
        <v>
205</v>
      </c>
      <c r="C8" s="165">
        <v>
233</v>
      </c>
      <c r="D8" s="165">
        <v>
202</v>
      </c>
      <c r="E8" s="165">
        <v>
18</v>
      </c>
      <c r="F8" s="165">
        <v>
1</v>
      </c>
      <c r="G8" s="165">
        <v>
11</v>
      </c>
      <c r="H8" s="165">
        <v>
232</v>
      </c>
      <c r="I8" s="165">
        <v>
1</v>
      </c>
    </row>
    <row r="9" spans="1:9" ht="18" customHeight="1">
      <c r="A9" s="26">
        <v>
29</v>
      </c>
      <c r="B9" s="166">
        <v>
196</v>
      </c>
      <c r="C9" s="165">
        <v>
205</v>
      </c>
      <c r="D9" s="165">
        <v>
169</v>
      </c>
      <c r="E9" s="165">
        <v>
23</v>
      </c>
      <c r="F9" s="165">
        <v>
1</v>
      </c>
      <c r="G9" s="165">
        <v>
12</v>
      </c>
      <c r="H9" s="165">
        <v>
205</v>
      </c>
      <c r="I9" s="165">
        <v>
2</v>
      </c>
    </row>
    <row r="10" spans="1:9" s="2" customFormat="1" ht="18" customHeight="1">
      <c r="A10" s="25">
        <v>
30</v>
      </c>
      <c r="B10" s="166">
        <v>
283</v>
      </c>
      <c r="C10" s="165">
        <v>
307</v>
      </c>
      <c r="D10" s="165">
        <v>
251</v>
      </c>
      <c r="E10" s="165">
        <v>
29</v>
      </c>
      <c r="F10" s="165" t="s">
        <v>
3</v>
      </c>
      <c r="G10" s="165">
        <v>
27</v>
      </c>
      <c r="H10" s="165">
        <v>
307</v>
      </c>
      <c r="I10" s="165">
        <v>
3</v>
      </c>
    </row>
    <row r="11" spans="1:9" s="12" customFormat="1" ht="18" customHeight="1">
      <c r="A11" s="18" t="s">
        <v>
2</v>
      </c>
      <c r="B11" s="164">
        <v>
230</v>
      </c>
      <c r="C11" s="163">
        <v>
253</v>
      </c>
      <c r="D11" s="163">
        <v>
203</v>
      </c>
      <c r="E11" s="163">
        <v>
37</v>
      </c>
      <c r="F11" s="163">
        <v>
0</v>
      </c>
      <c r="G11" s="163">
        <v>
11</v>
      </c>
      <c r="H11" s="163">
        <v>
251</v>
      </c>
      <c r="I11" s="163">
        <v>
2</v>
      </c>
    </row>
    <row r="12" spans="1:9" s="4" customFormat="1" ht="15" customHeight="1">
      <c r="A12" s="6" t="s">
        <v>
171</v>
      </c>
      <c r="B12" s="162"/>
      <c r="C12" s="6"/>
      <c r="D12" s="6"/>
      <c r="E12" s="6"/>
      <c r="F12" s="6"/>
      <c r="G12" s="162"/>
    </row>
    <row r="13" spans="1:9" s="4" customFormat="1" ht="15" customHeight="1">
      <c r="A13" s="4" t="s">
        <v>
150</v>
      </c>
    </row>
  </sheetData>
  <mergeCells count="8">
    <mergeCell ref="A1:I1"/>
    <mergeCell ref="G5:G6"/>
    <mergeCell ref="A4:A6"/>
    <mergeCell ref="C4:C6"/>
    <mergeCell ref="I4:I6"/>
    <mergeCell ref="H5:H6"/>
    <mergeCell ref="B4:B6"/>
    <mergeCell ref="D4:H4"/>
  </mergeCells>
  <phoneticPr fontId="19"/>
  <pageMargins left="0.62992125984251968" right="0.62992125984251968" top="0.74803149606299213" bottom="0.74803149606299213" header="0.31496062992125984" footer="0.3149606299212598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view="pageBreakPreview" zoomScaleNormal="100" zoomScaleSheetLayoutView="100" workbookViewId="0">
      <selection activeCell="A12" sqref="A12:C12"/>
    </sheetView>
  </sheetViews>
  <sheetFormatPr defaultColWidth="9" defaultRowHeight="14.25"/>
  <cols>
    <col min="1" max="1" width="17.75" style="1" customWidth="1"/>
    <col min="2" max="7" width="17.625" style="1" customWidth="1"/>
    <col min="8" max="11" width="10.125" style="1" customWidth="1"/>
    <col min="12" max="16384" width="9" style="1"/>
  </cols>
  <sheetData>
    <row r="1" spans="1:7" s="121" customFormat="1" ht="25.5">
      <c r="A1" s="284" t="s">
        <v>
192</v>
      </c>
      <c r="B1" s="284"/>
      <c r="C1" s="284"/>
      <c r="D1" s="284"/>
      <c r="E1" s="284"/>
      <c r="F1" s="284"/>
      <c r="G1" s="284"/>
    </row>
    <row r="2" spans="1:7" s="4" customFormat="1" ht="15" customHeight="1">
      <c r="A2" s="179"/>
      <c r="B2" s="179"/>
      <c r="C2" s="179"/>
      <c r="D2" s="179"/>
      <c r="E2" s="179"/>
      <c r="F2" s="179"/>
      <c r="G2" s="179"/>
    </row>
    <row r="3" spans="1:7" s="4" customFormat="1" ht="15" customHeight="1" thickBot="1"/>
    <row r="4" spans="1:7" ht="18" customHeight="1" thickTop="1">
      <c r="A4" s="281" t="s">
        <v>
191</v>
      </c>
      <c r="B4" s="267" t="s">
        <v>
0</v>
      </c>
      <c r="C4" s="283"/>
      <c r="D4" s="269" t="s">
        <v>
190</v>
      </c>
      <c r="E4" s="285"/>
      <c r="F4" s="267" t="s">
        <v>
189</v>
      </c>
      <c r="G4" s="268"/>
    </row>
    <row r="5" spans="1:7" ht="18" customHeight="1">
      <c r="A5" s="282"/>
      <c r="B5" s="28" t="s">
        <v>
188</v>
      </c>
      <c r="C5" s="20" t="s">
        <v>
187</v>
      </c>
      <c r="D5" s="19" t="s">
        <v>
188</v>
      </c>
      <c r="E5" s="27" t="s">
        <v>
187</v>
      </c>
      <c r="F5" s="27" t="s">
        <v>
188</v>
      </c>
      <c r="G5" s="28" t="s">
        <v>
187</v>
      </c>
    </row>
    <row r="6" spans="1:7" s="4" customFormat="1" ht="18" customHeight="1">
      <c r="A6" s="178"/>
      <c r="B6" s="7" t="s">
        <v>
186</v>
      </c>
      <c r="C6" s="8" t="s">
        <v>
185</v>
      </c>
      <c r="D6" s="8" t="s">
        <v>
186</v>
      </c>
      <c r="E6" s="8" t="s">
        <v>
185</v>
      </c>
      <c r="F6" s="8" t="s">
        <v>
186</v>
      </c>
      <c r="G6" s="8" t="s">
        <v>
185</v>
      </c>
    </row>
    <row r="7" spans="1:7" ht="18" customHeight="1">
      <c r="A7" s="177" t="s">
        <v>
7</v>
      </c>
      <c r="B7" s="175">
        <v>
4</v>
      </c>
      <c r="C7" s="165">
        <v>
13</v>
      </c>
      <c r="D7" s="165">
        <v>
4</v>
      </c>
      <c r="E7" s="165">
        <v>
13</v>
      </c>
      <c r="F7" s="165" t="s">
        <v>
3</v>
      </c>
      <c r="G7" s="165" t="s">
        <v>
3</v>
      </c>
    </row>
    <row r="8" spans="1:7" ht="18" customHeight="1">
      <c r="A8" s="177">
        <v>
28</v>
      </c>
      <c r="B8" s="175">
        <v>
4</v>
      </c>
      <c r="C8" s="165">
        <v>
14</v>
      </c>
      <c r="D8" s="165">
        <v>
4</v>
      </c>
      <c r="E8" s="165">
        <v>
14</v>
      </c>
      <c r="F8" s="165" t="s">
        <v>
3</v>
      </c>
      <c r="G8" s="165" t="s">
        <v>
3</v>
      </c>
    </row>
    <row r="9" spans="1:7" ht="18" customHeight="1">
      <c r="A9" s="177">
        <v>
29</v>
      </c>
      <c r="B9" s="175">
        <v>
5</v>
      </c>
      <c r="C9" s="165">
        <v>
14</v>
      </c>
      <c r="D9" s="165">
        <v>
4</v>
      </c>
      <c r="E9" s="165">
        <v>
13</v>
      </c>
      <c r="F9" s="165">
        <v>
1</v>
      </c>
      <c r="G9" s="165">
        <v>
1</v>
      </c>
    </row>
    <row r="10" spans="1:7" ht="18" customHeight="1">
      <c r="A10" s="176">
        <v>
30</v>
      </c>
      <c r="B10" s="175">
        <v>
4</v>
      </c>
      <c r="C10" s="165">
        <v>
14</v>
      </c>
      <c r="D10" s="165">
        <v>
4</v>
      </c>
      <c r="E10" s="165">
        <v>
14</v>
      </c>
      <c r="F10" s="165" t="s">
        <v>
3</v>
      </c>
      <c r="G10" s="165" t="s">
        <v>
3</v>
      </c>
    </row>
    <row r="11" spans="1:7" s="2" customFormat="1" ht="18" customHeight="1">
      <c r="A11" s="174" t="s">
        <v>
6</v>
      </c>
      <c r="B11" s="173">
        <v>
5</v>
      </c>
      <c r="C11" s="172">
        <v>
14</v>
      </c>
      <c r="D11" s="172">
        <v>
4</v>
      </c>
      <c r="E11" s="172">
        <v>
13</v>
      </c>
      <c r="F11" s="172">
        <v>
1</v>
      </c>
      <c r="G11" s="172">
        <v>
1</v>
      </c>
    </row>
    <row r="12" spans="1:7" s="2" customFormat="1" ht="15" customHeight="1">
      <c r="A12" s="280" t="s">
        <v>
184</v>
      </c>
      <c r="B12" s="280"/>
      <c r="C12" s="280"/>
      <c r="D12" s="171"/>
      <c r="E12" s="171"/>
      <c r="F12" s="170"/>
      <c r="G12" s="170"/>
    </row>
    <row r="13" spans="1:7" s="169" customFormat="1" ht="15" customHeight="1">
      <c r="A13" s="6" t="s">
        <v>
183</v>
      </c>
      <c r="B13" s="6"/>
      <c r="C13" s="4"/>
      <c r="D13" s="4"/>
      <c r="E13" s="4"/>
      <c r="F13" s="6"/>
      <c r="G13" s="6"/>
    </row>
  </sheetData>
  <mergeCells count="6">
    <mergeCell ref="A12:C12"/>
    <mergeCell ref="A4:A5"/>
    <mergeCell ref="B4:C4"/>
    <mergeCell ref="A1:G1"/>
    <mergeCell ref="D4:E4"/>
    <mergeCell ref="F4:G4"/>
  </mergeCells>
  <phoneticPr fontId="19"/>
  <pageMargins left="0.62992125984251968" right="0.62992125984251968" top="0.74803149606299213" bottom="0.74803149606299213" header="0.31496062992125984" footer="0.3149606299212598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Normal="100" zoomScaleSheetLayoutView="100" workbookViewId="0">
      <selection activeCell="A20" sqref="A20"/>
    </sheetView>
  </sheetViews>
  <sheetFormatPr defaultColWidth="9" defaultRowHeight="14.25"/>
  <cols>
    <col min="1" max="1" width="17.75" style="1" customWidth="1"/>
    <col min="2" max="9" width="13.625" style="1" customWidth="1"/>
    <col min="10" max="13" width="10.125" style="1" customWidth="1"/>
    <col min="14" max="16384" width="9" style="1"/>
  </cols>
  <sheetData>
    <row r="1" spans="1:11" s="121" customFormat="1" ht="25.5">
      <c r="A1" s="261" t="s">
        <v>
199</v>
      </c>
      <c r="B1" s="261"/>
      <c r="C1" s="261"/>
      <c r="D1" s="261"/>
      <c r="E1" s="261"/>
      <c r="F1" s="261"/>
      <c r="G1" s="261"/>
      <c r="H1" s="261"/>
      <c r="I1" s="261"/>
    </row>
    <row r="2" spans="1:11" s="4" customFormat="1" ht="15" customHeight="1">
      <c r="A2" s="3"/>
      <c r="B2" s="3"/>
      <c r="C2" s="3"/>
      <c r="D2" s="3"/>
      <c r="E2" s="3"/>
      <c r="F2" s="3"/>
      <c r="G2" s="3"/>
      <c r="H2" s="3"/>
      <c r="I2" s="3"/>
    </row>
    <row r="3" spans="1:11" s="4" customFormat="1" ht="15" customHeight="1" thickBot="1">
      <c r="A3" s="4" t="s">
        <v>
198</v>
      </c>
    </row>
    <row r="4" spans="1:11" ht="18" customHeight="1" thickTop="1">
      <c r="A4" s="269" t="s">
        <v>
191</v>
      </c>
      <c r="B4" s="285" t="s">
        <v>
197</v>
      </c>
      <c r="C4" s="285"/>
      <c r="D4" s="285"/>
      <c r="E4" s="285"/>
      <c r="F4" s="267" t="s">
        <v>
196</v>
      </c>
      <c r="G4" s="268"/>
      <c r="H4" s="268"/>
      <c r="I4" s="268"/>
    </row>
    <row r="5" spans="1:11" ht="18" customHeight="1">
      <c r="A5" s="274"/>
      <c r="B5" s="28" t="s">
        <v>
195</v>
      </c>
      <c r="C5" s="180" t="s">
        <v>
194</v>
      </c>
      <c r="D5" s="27" t="s">
        <v>
193</v>
      </c>
      <c r="E5" s="27" t="s">
        <v>
8</v>
      </c>
      <c r="F5" s="20" t="s">
        <v>
0</v>
      </c>
      <c r="G5" s="19" t="s">
        <v>
194</v>
      </c>
      <c r="H5" s="27" t="s">
        <v>
193</v>
      </c>
      <c r="I5" s="28" t="s">
        <v>
8</v>
      </c>
    </row>
    <row r="6" spans="1:11" ht="18" customHeight="1">
      <c r="A6" s="9" t="s">
        <v>
7</v>
      </c>
      <c r="B6" s="175">
        <v>
6</v>
      </c>
      <c r="C6" s="165">
        <v>
1</v>
      </c>
      <c r="D6" s="165">
        <v>
5</v>
      </c>
      <c r="E6" s="165">
        <v>
0</v>
      </c>
      <c r="F6" s="165" t="s">
        <v>
3</v>
      </c>
      <c r="G6" s="165" t="s">
        <v>
3</v>
      </c>
      <c r="H6" s="165" t="s">
        <v>
3</v>
      </c>
      <c r="I6" s="165" t="s">
        <v>
3</v>
      </c>
    </row>
    <row r="7" spans="1:11" ht="18" customHeight="1">
      <c r="A7" s="9">
        <v>
28</v>
      </c>
      <c r="B7" s="175">
        <v>
5</v>
      </c>
      <c r="C7" s="165">
        <v>
1</v>
      </c>
      <c r="D7" s="165">
        <v>
3</v>
      </c>
      <c r="E7" s="165">
        <v>
1</v>
      </c>
      <c r="F7" s="165" t="s">
        <v>
3</v>
      </c>
      <c r="G7" s="165" t="s">
        <v>
3</v>
      </c>
      <c r="H7" s="165" t="s">
        <v>
3</v>
      </c>
      <c r="I7" s="165" t="s">
        <v>
3</v>
      </c>
      <c r="K7" s="2"/>
    </row>
    <row r="8" spans="1:11" ht="18" customHeight="1">
      <c r="A8" s="9">
        <v>
29</v>
      </c>
      <c r="B8" s="175">
        <v>
2</v>
      </c>
      <c r="C8" s="165">
        <v>
0</v>
      </c>
      <c r="D8" s="165">
        <v>
1</v>
      </c>
      <c r="E8" s="165">
        <v>
1</v>
      </c>
      <c r="F8" s="165" t="s">
        <v>
3</v>
      </c>
      <c r="G8" s="165" t="s">
        <v>
3</v>
      </c>
      <c r="H8" s="165" t="s">
        <v>
3</v>
      </c>
      <c r="I8" s="165" t="s">
        <v>
3</v>
      </c>
    </row>
    <row r="9" spans="1:11" s="12" customFormat="1" ht="18" customHeight="1">
      <c r="A9" s="10">
        <v>
30</v>
      </c>
      <c r="B9" s="166">
        <v>
2</v>
      </c>
      <c r="C9" s="165">
        <v>
1</v>
      </c>
      <c r="D9" s="165">
        <v>
1</v>
      </c>
      <c r="E9" s="165">
        <v>
0</v>
      </c>
      <c r="F9" s="165" t="s">
        <v>
3</v>
      </c>
      <c r="G9" s="165" t="s">
        <v>
3</v>
      </c>
      <c r="H9" s="165" t="s">
        <v>
3</v>
      </c>
      <c r="I9" s="165" t="s">
        <v>
3</v>
      </c>
    </row>
    <row r="10" spans="1:11" s="2" customFormat="1" ht="18" customHeight="1">
      <c r="A10" s="11" t="s">
        <v>
6</v>
      </c>
      <c r="B10" s="164">
        <v>
4</v>
      </c>
      <c r="C10" s="163">
        <v>
1</v>
      </c>
      <c r="D10" s="163">
        <v>
2</v>
      </c>
      <c r="E10" s="163">
        <v>
1</v>
      </c>
      <c r="F10" s="163" t="s">
        <v>
3</v>
      </c>
      <c r="G10" s="163" t="s">
        <v>
3</v>
      </c>
      <c r="H10" s="163" t="s">
        <v>
3</v>
      </c>
      <c r="I10" s="163" t="s">
        <v>
3</v>
      </c>
    </row>
    <row r="11" spans="1:11" s="169" customFormat="1" ht="15" customHeight="1">
      <c r="A11" s="17" t="s">
        <v>
183</v>
      </c>
      <c r="B11" s="17"/>
      <c r="C11" s="4"/>
      <c r="D11" s="4"/>
      <c r="E11" s="4"/>
      <c r="F11" s="4"/>
      <c r="G11" s="4"/>
      <c r="H11" s="4"/>
      <c r="I11" s="4"/>
    </row>
  </sheetData>
  <mergeCells count="4">
    <mergeCell ref="A1:I1"/>
    <mergeCell ref="A4:A5"/>
    <mergeCell ref="B4:E4"/>
    <mergeCell ref="F4:I4"/>
  </mergeCells>
  <phoneticPr fontId="19"/>
  <pageMargins left="0.62992125984251968" right="0.62992125984251968" top="0.74803149606299213" bottom="0.74803149606299213" header="0.31496062992125984" footer="0.3149606299212598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BreakPreview" zoomScaleNormal="100" zoomScaleSheetLayoutView="100" workbookViewId="0">
      <selection activeCell="H18" sqref="H18"/>
    </sheetView>
  </sheetViews>
  <sheetFormatPr defaultColWidth="9" defaultRowHeight="14.25"/>
  <cols>
    <col min="1" max="1" width="16.125" style="146" customWidth="1"/>
    <col min="2" max="11" width="10.75" style="146" customWidth="1"/>
    <col min="12" max="16384" width="9" style="146"/>
  </cols>
  <sheetData>
    <row r="1" spans="1:11" s="204" customFormat="1" ht="25.9" customHeight="1">
      <c r="A1" s="287" t="s">
        <v>
239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s="152" customFormat="1" ht="15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2"/>
    </row>
    <row r="3" spans="1:11" ht="19.899999999999999" customHeight="1">
      <c r="A3" s="286" t="s">
        <v>
238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1" s="152" customFormat="1" ht="15" customHeight="1" thickBot="1">
      <c r="A4" s="288" t="s">
        <v>
4</v>
      </c>
      <c r="B4" s="288"/>
      <c r="H4" s="294" t="s">
        <v>
237</v>
      </c>
      <c r="I4" s="294"/>
      <c r="J4" s="295"/>
      <c r="K4" s="296"/>
    </row>
    <row r="5" spans="1:11" s="201" customFormat="1" ht="18" customHeight="1" thickTop="1">
      <c r="A5" s="289" t="s">
        <v>
236</v>
      </c>
      <c r="B5" s="291" t="s">
        <v>
235</v>
      </c>
      <c r="C5" s="292"/>
      <c r="D5" s="291" t="s">
        <v>
234</v>
      </c>
      <c r="E5" s="268"/>
      <c r="F5" s="268"/>
      <c r="G5" s="268"/>
      <c r="H5" s="268"/>
      <c r="I5" s="268"/>
      <c r="J5" s="268"/>
      <c r="K5" s="293"/>
    </row>
    <row r="6" spans="1:11" s="195" customFormat="1" ht="79.900000000000006" customHeight="1">
      <c r="A6" s="290"/>
      <c r="B6" s="200" t="s">
        <v>
233</v>
      </c>
      <c r="C6" s="200" t="s">
        <v>
232</v>
      </c>
      <c r="D6" s="199" t="s">
        <v>
148</v>
      </c>
      <c r="E6" s="199" t="s">
        <v>
231</v>
      </c>
      <c r="F6" s="199" t="s">
        <v>
146</v>
      </c>
      <c r="G6" s="199" t="s">
        <v>
230</v>
      </c>
      <c r="H6" s="199" t="s">
        <v>
229</v>
      </c>
      <c r="I6" s="198" t="s">
        <v>
228</v>
      </c>
      <c r="J6" s="197" t="s">
        <v>
227</v>
      </c>
      <c r="K6" s="196" t="s">
        <v>
226</v>
      </c>
    </row>
    <row r="7" spans="1:11" ht="18" customHeight="1">
      <c r="A7" s="194" t="s">
        <v>
0</v>
      </c>
      <c r="B7" s="193">
        <f t="shared" ref="B7:K7" si="0">
SUM(B8:B30)</f>
        <v>
902</v>
      </c>
      <c r="C7" s="193">
        <f t="shared" si="0"/>
        <v>
900</v>
      </c>
      <c r="D7" s="193">
        <f t="shared" si="0"/>
        <v>
248</v>
      </c>
      <c r="E7" s="193">
        <f t="shared" si="0"/>
        <v>
151</v>
      </c>
      <c r="F7" s="193">
        <f t="shared" si="0"/>
        <v>
107</v>
      </c>
      <c r="G7" s="193">
        <f t="shared" si="0"/>
        <v>
58</v>
      </c>
      <c r="H7" s="193">
        <f t="shared" si="0"/>
        <v>
17</v>
      </c>
      <c r="I7" s="193">
        <f t="shared" si="0"/>
        <v>
5</v>
      </c>
      <c r="J7" s="193">
        <f t="shared" si="0"/>
        <v>
9</v>
      </c>
      <c r="K7" s="193">
        <f t="shared" si="0"/>
        <v>
169</v>
      </c>
    </row>
    <row r="8" spans="1:11" ht="18" customHeight="1">
      <c r="A8" s="65" t="s">
        <v>
225</v>
      </c>
      <c r="B8" s="192">
        <v>
25</v>
      </c>
      <c r="C8" s="192">
        <v>
25</v>
      </c>
      <c r="D8" s="192">
        <v>
14</v>
      </c>
      <c r="E8" s="192">
        <v>
2</v>
      </c>
      <c r="F8" s="192">
        <v>
3</v>
      </c>
      <c r="G8" s="192">
        <v>
2</v>
      </c>
      <c r="H8" s="185" t="s">
        <v>
203</v>
      </c>
      <c r="I8" s="185" t="s">
        <v>
203</v>
      </c>
      <c r="J8" s="185" t="s">
        <v>
203</v>
      </c>
      <c r="K8" s="192">
        <v>
4</v>
      </c>
    </row>
    <row r="9" spans="1:11" ht="18" customHeight="1">
      <c r="A9" s="65" t="s">
        <v>
224</v>
      </c>
      <c r="B9" s="192">
        <v>
30</v>
      </c>
      <c r="C9" s="192">
        <v>
30</v>
      </c>
      <c r="D9" s="192">
        <v>
13</v>
      </c>
      <c r="E9" s="192">
        <v>
4</v>
      </c>
      <c r="F9" s="192">
        <v>
2</v>
      </c>
      <c r="G9" s="192">
        <v>
3</v>
      </c>
      <c r="H9" s="185" t="s">
        <v>
203</v>
      </c>
      <c r="I9" s="185" t="s">
        <v>
203</v>
      </c>
      <c r="J9" s="192">
        <v>
1</v>
      </c>
      <c r="K9" s="192">
        <v>
7</v>
      </c>
    </row>
    <row r="10" spans="1:11" ht="18" customHeight="1">
      <c r="A10" s="65" t="s">
        <v>
223</v>
      </c>
      <c r="B10" s="192">
        <v>
34</v>
      </c>
      <c r="C10" s="192">
        <v>
34</v>
      </c>
      <c r="D10" s="192">
        <v>
11</v>
      </c>
      <c r="E10" s="192">
        <v>
5</v>
      </c>
      <c r="F10" s="192">
        <v>
3</v>
      </c>
      <c r="G10" s="192">
        <v>
3</v>
      </c>
      <c r="H10" s="192">
        <v>
2</v>
      </c>
      <c r="I10" s="192">
        <v>
1</v>
      </c>
      <c r="J10" s="192">
        <v>
1</v>
      </c>
      <c r="K10" s="192">
        <v>
8</v>
      </c>
    </row>
    <row r="11" spans="1:11" ht="18" customHeight="1">
      <c r="A11" s="65" t="s">
        <v>
222</v>
      </c>
      <c r="B11" s="192">
        <v>
38</v>
      </c>
      <c r="C11" s="192">
        <v>
38</v>
      </c>
      <c r="D11" s="192">
        <v>
11</v>
      </c>
      <c r="E11" s="192">
        <v>
9</v>
      </c>
      <c r="F11" s="192">
        <v>
6</v>
      </c>
      <c r="G11" s="192">
        <v>
4</v>
      </c>
      <c r="H11" s="185" t="s">
        <v>
203</v>
      </c>
      <c r="I11" s="192">
        <v>
1</v>
      </c>
      <c r="J11" s="185" t="s">
        <v>
203</v>
      </c>
      <c r="K11" s="192">
        <v>
7</v>
      </c>
    </row>
    <row r="12" spans="1:11" ht="18" customHeight="1">
      <c r="A12" s="65" t="s">
        <v>
221</v>
      </c>
      <c r="B12" s="192">
        <v>
34</v>
      </c>
      <c r="C12" s="192">
        <v>
34</v>
      </c>
      <c r="D12" s="192">
        <v>
10</v>
      </c>
      <c r="E12" s="192">
        <v>
4</v>
      </c>
      <c r="F12" s="192">
        <v>
6</v>
      </c>
      <c r="G12" s="192">
        <v>
3</v>
      </c>
      <c r="H12" s="192">
        <v>
2</v>
      </c>
      <c r="I12" s="192">
        <v>
1</v>
      </c>
      <c r="J12" s="185" t="s">
        <v>
203</v>
      </c>
      <c r="K12" s="192">
        <v>
8</v>
      </c>
    </row>
    <row r="13" spans="1:11" ht="18" customHeight="1">
      <c r="A13" s="65" t="s">
        <v>
220</v>
      </c>
      <c r="B13" s="192">
        <v>
32</v>
      </c>
      <c r="C13" s="192">
        <v>
32</v>
      </c>
      <c r="D13" s="192">
        <v>
9</v>
      </c>
      <c r="E13" s="192">
        <v>
5</v>
      </c>
      <c r="F13" s="192">
        <v>
4</v>
      </c>
      <c r="G13" s="192">
        <v>
2</v>
      </c>
      <c r="H13" s="192">
        <v>
3</v>
      </c>
      <c r="I13" s="185" t="s">
        <v>
203</v>
      </c>
      <c r="J13" s="185" t="s">
        <v>
203</v>
      </c>
      <c r="K13" s="192">
        <v>
9</v>
      </c>
    </row>
    <row r="14" spans="1:11" ht="18" customHeight="1">
      <c r="A14" s="65" t="s">
        <v>
219</v>
      </c>
      <c r="B14" s="192">
        <v>
32</v>
      </c>
      <c r="C14" s="192">
        <v>
32</v>
      </c>
      <c r="D14" s="192">
        <v>
12</v>
      </c>
      <c r="E14" s="192">
        <v>
7</v>
      </c>
      <c r="F14" s="192">
        <v>
5</v>
      </c>
      <c r="G14" s="192">
        <v>
2</v>
      </c>
      <c r="H14" s="185" t="s">
        <v>
203</v>
      </c>
      <c r="I14" s="185" t="s">
        <v>
203</v>
      </c>
      <c r="J14" s="185" t="s">
        <v>
203</v>
      </c>
      <c r="K14" s="192">
        <v>
6</v>
      </c>
    </row>
    <row r="15" spans="1:11" ht="18" customHeight="1">
      <c r="A15" s="65" t="s">
        <v>
218</v>
      </c>
      <c r="B15" s="192">
        <v>
44</v>
      </c>
      <c r="C15" s="192">
        <v>
44</v>
      </c>
      <c r="D15" s="185" t="s">
        <v>
203</v>
      </c>
      <c r="E15" s="185" t="s">
        <v>
203</v>
      </c>
      <c r="F15" s="185" t="s">
        <v>
203</v>
      </c>
      <c r="G15" s="185" t="s">
        <v>
203</v>
      </c>
      <c r="H15" s="185" t="s">
        <v>
203</v>
      </c>
      <c r="I15" s="185" t="s">
        <v>
203</v>
      </c>
      <c r="J15" s="185" t="s">
        <v>
203</v>
      </c>
      <c r="K15" s="185" t="s">
        <v>
203</v>
      </c>
    </row>
    <row r="16" spans="1:11" ht="18" customHeight="1">
      <c r="A16" s="65" t="s">
        <v>
217</v>
      </c>
      <c r="B16" s="192">
        <v>
40</v>
      </c>
      <c r="C16" s="192">
        <v>
40</v>
      </c>
      <c r="D16" s="192">
        <v>
12</v>
      </c>
      <c r="E16" s="192">
        <v>
7</v>
      </c>
      <c r="F16" s="192">
        <v>
6</v>
      </c>
      <c r="G16" s="192">
        <v>
1</v>
      </c>
      <c r="H16" s="192">
        <v>
1</v>
      </c>
      <c r="I16" s="185" t="s">
        <v>
203</v>
      </c>
      <c r="J16" s="192">
        <v>
1</v>
      </c>
      <c r="K16" s="192">
        <v>
12</v>
      </c>
    </row>
    <row r="17" spans="1:11" ht="18" customHeight="1">
      <c r="A17" s="65" t="s">
        <v>
216</v>
      </c>
      <c r="B17" s="192">
        <v>
36</v>
      </c>
      <c r="C17" s="192">
        <v>
36</v>
      </c>
      <c r="D17" s="192">
        <v>
10</v>
      </c>
      <c r="E17" s="192">
        <v>
6</v>
      </c>
      <c r="F17" s="192">
        <v>
5</v>
      </c>
      <c r="G17" s="192">
        <v>
5</v>
      </c>
      <c r="H17" s="192">
        <v>
1</v>
      </c>
      <c r="I17" s="185" t="s">
        <v>
203</v>
      </c>
      <c r="J17" s="192">
        <v>
1</v>
      </c>
      <c r="K17" s="192">
        <v>
8</v>
      </c>
    </row>
    <row r="18" spans="1:11" ht="18" customHeight="1">
      <c r="A18" s="65" t="s">
        <v>
215</v>
      </c>
      <c r="B18" s="192">
        <v>
50</v>
      </c>
      <c r="C18" s="192">
        <v>
50</v>
      </c>
      <c r="D18" s="192">
        <v>
15</v>
      </c>
      <c r="E18" s="192">
        <v>
12</v>
      </c>
      <c r="F18" s="192">
        <v>
8</v>
      </c>
      <c r="G18" s="192">
        <v>
3</v>
      </c>
      <c r="H18" s="192">
        <v>
1</v>
      </c>
      <c r="I18" s="185" t="s">
        <v>
203</v>
      </c>
      <c r="J18" s="192">
        <v>
1</v>
      </c>
      <c r="K18" s="192">
        <v>
10</v>
      </c>
    </row>
    <row r="19" spans="1:11" ht="18" customHeight="1">
      <c r="A19" s="65" t="s">
        <v>
214</v>
      </c>
      <c r="B19" s="192">
        <v>
50</v>
      </c>
      <c r="C19" s="192">
        <v>
50</v>
      </c>
      <c r="D19" s="185" t="s">
        <v>
203</v>
      </c>
      <c r="E19" s="185" t="s">
        <v>
203</v>
      </c>
      <c r="F19" s="185" t="s">
        <v>
203</v>
      </c>
      <c r="G19" s="185" t="s">
        <v>
203</v>
      </c>
      <c r="H19" s="185" t="s">
        <v>
203</v>
      </c>
      <c r="I19" s="185" t="s">
        <v>
203</v>
      </c>
      <c r="J19" s="185" t="s">
        <v>
203</v>
      </c>
      <c r="K19" s="185" t="s">
        <v>
203</v>
      </c>
    </row>
    <row r="20" spans="1:11" ht="18" customHeight="1">
      <c r="A20" s="65" t="s">
        <v>
213</v>
      </c>
      <c r="B20" s="192">
        <v>
34</v>
      </c>
      <c r="C20" s="192">
        <v>
34</v>
      </c>
      <c r="D20" s="192">
        <v>
9</v>
      </c>
      <c r="E20" s="192">
        <v>
5</v>
      </c>
      <c r="F20" s="192">
        <v>
4</v>
      </c>
      <c r="G20" s="192">
        <v>
4</v>
      </c>
      <c r="H20" s="185" t="s">
        <v>
203</v>
      </c>
      <c r="I20" s="185" t="s">
        <v>
203</v>
      </c>
      <c r="J20" s="185" t="s">
        <v>
203</v>
      </c>
      <c r="K20" s="192">
        <v>
12</v>
      </c>
    </row>
    <row r="21" spans="1:11" ht="18" customHeight="1">
      <c r="A21" s="65" t="s">
        <v>
212</v>
      </c>
      <c r="B21" s="192">
        <v>
42</v>
      </c>
      <c r="C21" s="192">
        <v>
42</v>
      </c>
      <c r="D21" s="185" t="s">
        <v>
203</v>
      </c>
      <c r="E21" s="185" t="s">
        <v>
203</v>
      </c>
      <c r="F21" s="185" t="s">
        <v>
203</v>
      </c>
      <c r="G21" s="185" t="s">
        <v>
203</v>
      </c>
      <c r="H21" s="185" t="s">
        <v>
203</v>
      </c>
      <c r="I21" s="185" t="s">
        <v>
203</v>
      </c>
      <c r="J21" s="185" t="s">
        <v>
203</v>
      </c>
      <c r="K21" s="185" t="s">
        <v>
203</v>
      </c>
    </row>
    <row r="22" spans="1:11" ht="18" customHeight="1">
      <c r="A22" s="65" t="s">
        <v>
211</v>
      </c>
      <c r="B22" s="192">
        <v>
48</v>
      </c>
      <c r="C22" s="192">
        <v>
48</v>
      </c>
      <c r="D22" s="192">
        <v>
15</v>
      </c>
      <c r="E22" s="192">
        <v>
7</v>
      </c>
      <c r="F22" s="192">
        <v>
6</v>
      </c>
      <c r="G22" s="192">
        <v>
5</v>
      </c>
      <c r="H22" s="185" t="s">
        <v>
203</v>
      </c>
      <c r="I22" s="185" t="s">
        <v>
203</v>
      </c>
      <c r="J22" s="192">
        <v>
1</v>
      </c>
      <c r="K22" s="192">
        <v>
14</v>
      </c>
    </row>
    <row r="23" spans="1:11" ht="18" customHeight="1">
      <c r="A23" s="65" t="s">
        <v>
210</v>
      </c>
      <c r="B23" s="192">
        <v>
36</v>
      </c>
      <c r="C23" s="192">
        <v>
36</v>
      </c>
      <c r="D23" s="192">
        <v>
9</v>
      </c>
      <c r="E23" s="192">
        <v>
7</v>
      </c>
      <c r="F23" s="192">
        <v>
4</v>
      </c>
      <c r="G23" s="192">
        <v>
3</v>
      </c>
      <c r="H23" s="192">
        <v>
1</v>
      </c>
      <c r="I23" s="185" t="s">
        <v>
203</v>
      </c>
      <c r="J23" s="185" t="s">
        <v>
203</v>
      </c>
      <c r="K23" s="192">
        <v>
12</v>
      </c>
    </row>
    <row r="24" spans="1:11" ht="18" customHeight="1">
      <c r="A24" s="65" t="s">
        <v>
209</v>
      </c>
      <c r="B24" s="192">
        <v>
40</v>
      </c>
      <c r="C24" s="192">
        <v>
40</v>
      </c>
      <c r="D24" s="192">
        <v>
11</v>
      </c>
      <c r="E24" s="192">
        <v>
10</v>
      </c>
      <c r="F24" s="192">
        <v>
9</v>
      </c>
      <c r="G24" s="192">
        <v>
4</v>
      </c>
      <c r="H24" s="185" t="s">
        <v>
203</v>
      </c>
      <c r="I24" s="192">
        <v>
1</v>
      </c>
      <c r="J24" s="192">
        <v>
1</v>
      </c>
      <c r="K24" s="192">
        <v>
4</v>
      </c>
    </row>
    <row r="25" spans="1:11" ht="18" customHeight="1">
      <c r="A25" s="65" t="s">
        <v>
208</v>
      </c>
      <c r="B25" s="192">
        <v>
32</v>
      </c>
      <c r="C25" s="192">
        <v>
32</v>
      </c>
      <c r="D25" s="192">
        <v>
11</v>
      </c>
      <c r="E25" s="192">
        <v>
6</v>
      </c>
      <c r="F25" s="192">
        <v>
6</v>
      </c>
      <c r="G25" s="192">
        <v>
1</v>
      </c>
      <c r="H25" s="192">
        <v>
1</v>
      </c>
      <c r="I25" s="185" t="s">
        <v>
203</v>
      </c>
      <c r="J25" s="192">
        <v>
1</v>
      </c>
      <c r="K25" s="192">
        <v>
6</v>
      </c>
    </row>
    <row r="26" spans="1:11" ht="18" customHeight="1">
      <c r="A26" s="65" t="s">
        <v>
207</v>
      </c>
      <c r="B26" s="192">
        <v>
46</v>
      </c>
      <c r="C26" s="192">
        <v>
46</v>
      </c>
      <c r="D26" s="192">
        <v>
17</v>
      </c>
      <c r="E26" s="192">
        <v>
10</v>
      </c>
      <c r="F26" s="192">
        <v>
9</v>
      </c>
      <c r="G26" s="192">
        <v>
3</v>
      </c>
      <c r="H26" s="192">
        <v>
1</v>
      </c>
      <c r="I26" s="192">
        <v>
1</v>
      </c>
      <c r="J26" s="185" t="s">
        <v>
203</v>
      </c>
      <c r="K26" s="192">
        <v>
5</v>
      </c>
    </row>
    <row r="27" spans="1:11" ht="18" customHeight="1">
      <c r="A27" s="65" t="s">
        <v>
206</v>
      </c>
      <c r="B27" s="192">
        <v>
50</v>
      </c>
      <c r="C27" s="192">
        <v>
50</v>
      </c>
      <c r="D27" s="192">
        <v>
17</v>
      </c>
      <c r="E27" s="192">
        <v>
11</v>
      </c>
      <c r="F27" s="192">
        <v>
5</v>
      </c>
      <c r="G27" s="192">
        <v>
4</v>
      </c>
      <c r="H27" s="192">
        <v>
1</v>
      </c>
      <c r="I27" s="185" t="s">
        <v>
203</v>
      </c>
      <c r="J27" s="185" t="s">
        <v>
203</v>
      </c>
      <c r="K27" s="192">
        <v>
12</v>
      </c>
    </row>
    <row r="28" spans="1:11" ht="18" customHeight="1">
      <c r="A28" s="65" t="s">
        <v>
205</v>
      </c>
      <c r="B28" s="192">
        <v>
45</v>
      </c>
      <c r="C28" s="192">
        <v>
45</v>
      </c>
      <c r="D28" s="192">
        <v>
16</v>
      </c>
      <c r="E28" s="192">
        <v>
13</v>
      </c>
      <c r="F28" s="192">
        <v>
7</v>
      </c>
      <c r="G28" s="192">
        <v>
3</v>
      </c>
      <c r="H28" s="192">
        <v>
1</v>
      </c>
      <c r="I28" s="185" t="s">
        <v>
203</v>
      </c>
      <c r="J28" s="185" t="s">
        <v>
203</v>
      </c>
      <c r="K28" s="192">
        <v>
5</v>
      </c>
    </row>
    <row r="29" spans="1:11" s="1" customFormat="1" ht="18" customHeight="1">
      <c r="A29" s="191" t="s">
        <v>
256</v>
      </c>
      <c r="B29" s="190">
        <v>
40</v>
      </c>
      <c r="C29" s="189">
        <v>
38</v>
      </c>
      <c r="D29" s="189">
        <v>
11</v>
      </c>
      <c r="E29" s="189">
        <v>
9</v>
      </c>
      <c r="F29" s="189">
        <v>
5</v>
      </c>
      <c r="G29" s="185" t="s">
        <v>
203</v>
      </c>
      <c r="H29" s="189">
        <v>
1</v>
      </c>
      <c r="I29" s="185" t="s">
        <v>
203</v>
      </c>
      <c r="J29" s="185" t="s">
        <v>
203</v>
      </c>
      <c r="K29" s="188">
        <v>
12</v>
      </c>
    </row>
    <row r="30" spans="1:11" ht="18" customHeight="1">
      <c r="A30" s="187" t="s">
        <v>
204</v>
      </c>
      <c r="B30" s="186">
        <v>
44</v>
      </c>
      <c r="C30" s="147">
        <v>
44</v>
      </c>
      <c r="D30" s="147">
        <v>
15</v>
      </c>
      <c r="E30" s="147">
        <v>
12</v>
      </c>
      <c r="F30" s="147">
        <v>
4</v>
      </c>
      <c r="G30" s="147">
        <v>
3</v>
      </c>
      <c r="H30" s="147">
        <v>
1</v>
      </c>
      <c r="I30" s="185" t="s">
        <v>
203</v>
      </c>
      <c r="J30" s="147">
        <v>
1</v>
      </c>
      <c r="K30" s="147">
        <v>
8</v>
      </c>
    </row>
    <row r="31" spans="1:11" s="152" customFormat="1" ht="15" customHeight="1">
      <c r="A31" s="152" t="s">
        <v>
202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3"/>
    </row>
    <row r="32" spans="1:11" s="152" customFormat="1" ht="15" customHeight="1">
      <c r="A32" s="182" t="s">
        <v>
201</v>
      </c>
      <c r="B32" s="182"/>
      <c r="C32" s="182"/>
      <c r="D32" s="182"/>
      <c r="E32" s="6"/>
      <c r="F32" s="6"/>
      <c r="G32" s="6"/>
      <c r="H32" s="181"/>
      <c r="I32" s="6"/>
      <c r="K32" s="6"/>
    </row>
    <row r="34" spans="1:1" ht="25.5">
      <c r="A34" s="22" t="s">
        <v>
200</v>
      </c>
    </row>
  </sheetData>
  <mergeCells count="7">
    <mergeCell ref="A3:K3"/>
    <mergeCell ref="A1:K1"/>
    <mergeCell ref="A4:B4"/>
    <mergeCell ref="A5:A6"/>
    <mergeCell ref="B5:C5"/>
    <mergeCell ref="D5:K5"/>
    <mergeCell ref="H4:K4"/>
  </mergeCells>
  <phoneticPr fontId="19"/>
  <pageMargins left="0.62992125984251968" right="0.62992125984251968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261</vt:i4>
      </vt:variant>
    </vt:vector>
  </HeadingPairs>
  <TitlesOfParts>
    <vt:vector size="271" baseType="lpstr">
      <vt:lpstr>146</vt:lpstr>
      <vt:lpstr>147</vt:lpstr>
      <vt:lpstr>148</vt:lpstr>
      <vt:lpstr>149</vt:lpstr>
      <vt:lpstr>150</vt:lpstr>
      <vt:lpstr>151</vt:lpstr>
      <vt:lpstr>152</vt:lpstr>
      <vt:lpstr>153</vt:lpstr>
      <vt:lpstr>154(1)</vt:lpstr>
      <vt:lpstr>154(2)</vt:lpstr>
      <vt:lpstr>'151'!_158_10</vt:lpstr>
      <vt:lpstr>'151'!_158_13</vt:lpstr>
      <vt:lpstr>'151'!_158_15</vt:lpstr>
      <vt:lpstr>'151'!_158_17</vt:lpstr>
      <vt:lpstr>'151'!_158_19</vt:lpstr>
      <vt:lpstr>'151'!_158_21</vt:lpstr>
      <vt:lpstr>'151'!_158_23</vt:lpstr>
      <vt:lpstr>'151'!_158_25</vt:lpstr>
      <vt:lpstr>'151'!_158_27</vt:lpstr>
      <vt:lpstr>'151'!_158_29</vt:lpstr>
      <vt:lpstr>'151'!_158_31</vt:lpstr>
      <vt:lpstr>'151'!_158_32</vt:lpstr>
      <vt:lpstr>'151'!_158_34</vt:lpstr>
      <vt:lpstr>'151'!_158_36</vt:lpstr>
      <vt:lpstr>'151'!_158_38</vt:lpstr>
      <vt:lpstr>'151'!_158_39</vt:lpstr>
      <vt:lpstr>'151'!_158_40</vt:lpstr>
      <vt:lpstr>'151'!_158_41</vt:lpstr>
      <vt:lpstr>'151'!_158_42</vt:lpstr>
      <vt:lpstr>'151'!_158_43</vt:lpstr>
      <vt:lpstr>'151'!_158_44</vt:lpstr>
      <vt:lpstr>'151'!_158_45</vt:lpstr>
      <vt:lpstr>'151'!_158_46</vt:lpstr>
      <vt:lpstr>'151'!_158_47</vt:lpstr>
      <vt:lpstr>'151'!_158_48</vt:lpstr>
      <vt:lpstr>'151'!_158_49</vt:lpstr>
      <vt:lpstr>'151'!_158_50</vt:lpstr>
      <vt:lpstr>'151'!_158_51</vt:lpstr>
      <vt:lpstr>'151'!_158_52</vt:lpstr>
      <vt:lpstr>'151'!_158_53</vt:lpstr>
      <vt:lpstr>'151'!_158_54</vt:lpstr>
      <vt:lpstr>'151'!_158_8</vt:lpstr>
      <vt:lpstr>'152'!_159</vt:lpstr>
      <vt:lpstr>'152'!_159_1</vt:lpstr>
      <vt:lpstr>'152'!_159_10</vt:lpstr>
      <vt:lpstr>'152'!_159_11</vt:lpstr>
      <vt:lpstr>'152'!_159_12</vt:lpstr>
      <vt:lpstr>'152'!_159_13</vt:lpstr>
      <vt:lpstr>'152'!_159_14</vt:lpstr>
      <vt:lpstr>'152'!_159_15</vt:lpstr>
      <vt:lpstr>'152'!_159_16</vt:lpstr>
      <vt:lpstr>'152'!_159_17</vt:lpstr>
      <vt:lpstr>'152'!_159_18</vt:lpstr>
      <vt:lpstr>'152'!_159_19</vt:lpstr>
      <vt:lpstr>'152'!_159_2</vt:lpstr>
      <vt:lpstr>'152'!_159_20</vt:lpstr>
      <vt:lpstr>'152'!_159_21</vt:lpstr>
      <vt:lpstr>'152'!_159_22</vt:lpstr>
      <vt:lpstr>'152'!_159_23</vt:lpstr>
      <vt:lpstr>'152'!_159_24</vt:lpstr>
      <vt:lpstr>'152'!_159_25</vt:lpstr>
      <vt:lpstr>'152'!_159_26</vt:lpstr>
      <vt:lpstr>'152'!_159_27</vt:lpstr>
      <vt:lpstr>'152'!_159_28</vt:lpstr>
      <vt:lpstr>'152'!_159_29</vt:lpstr>
      <vt:lpstr>'152'!_159_3</vt:lpstr>
      <vt:lpstr>'152'!_159_30</vt:lpstr>
      <vt:lpstr>'152'!_159_31</vt:lpstr>
      <vt:lpstr>'152'!_159_32</vt:lpstr>
      <vt:lpstr>'152'!_159_33</vt:lpstr>
      <vt:lpstr>'152'!_159_34</vt:lpstr>
      <vt:lpstr>'152'!_159_35</vt:lpstr>
      <vt:lpstr>'152'!_159_36</vt:lpstr>
      <vt:lpstr>'152'!_159_37</vt:lpstr>
      <vt:lpstr>'152'!_159_38</vt:lpstr>
      <vt:lpstr>'152'!_159_39</vt:lpstr>
      <vt:lpstr>'152'!_159_4</vt:lpstr>
      <vt:lpstr>'152'!_159_40</vt:lpstr>
      <vt:lpstr>'152'!_159_41</vt:lpstr>
      <vt:lpstr>'152'!_159_42</vt:lpstr>
      <vt:lpstr>'152'!_159_43</vt:lpstr>
      <vt:lpstr>'152'!_159_44</vt:lpstr>
      <vt:lpstr>'152'!_159_45</vt:lpstr>
      <vt:lpstr>'152'!_159_46</vt:lpstr>
      <vt:lpstr>'152'!_159_47</vt:lpstr>
      <vt:lpstr>'152'!_159_48</vt:lpstr>
      <vt:lpstr>'152'!_159_49</vt:lpstr>
      <vt:lpstr>'152'!_159_5</vt:lpstr>
      <vt:lpstr>'152'!_159_50</vt:lpstr>
      <vt:lpstr>'152'!_159_51</vt:lpstr>
      <vt:lpstr>'152'!_159_52</vt:lpstr>
      <vt:lpstr>'152'!_159_53</vt:lpstr>
      <vt:lpstr>'152'!_159_54</vt:lpstr>
      <vt:lpstr>'152'!_159_55</vt:lpstr>
      <vt:lpstr>'152'!_159_56</vt:lpstr>
      <vt:lpstr>'152'!_159_57</vt:lpstr>
      <vt:lpstr>'152'!_159_58</vt:lpstr>
      <vt:lpstr>'152'!_159_59</vt:lpstr>
      <vt:lpstr>'152'!_159_6</vt:lpstr>
      <vt:lpstr>'152'!_159_60</vt:lpstr>
      <vt:lpstr>'152'!_159_61</vt:lpstr>
      <vt:lpstr>'152'!_159_62</vt:lpstr>
      <vt:lpstr>'152'!_159_63</vt:lpstr>
      <vt:lpstr>'152'!_159_7</vt:lpstr>
      <vt:lpstr>'152'!_159_8</vt:lpstr>
      <vt:lpstr>'152'!_159_9</vt:lpstr>
      <vt:lpstr>'153'!_160</vt:lpstr>
      <vt:lpstr>'153'!_160_1</vt:lpstr>
      <vt:lpstr>'153'!_160_10</vt:lpstr>
      <vt:lpstr>'153'!_160_100</vt:lpstr>
      <vt:lpstr>'153'!_160_101</vt:lpstr>
      <vt:lpstr>'153'!_160_102</vt:lpstr>
      <vt:lpstr>'153'!_160_103</vt:lpstr>
      <vt:lpstr>'153'!_160_104</vt:lpstr>
      <vt:lpstr>'153'!_160_105</vt:lpstr>
      <vt:lpstr>'153'!_160_106</vt:lpstr>
      <vt:lpstr>'153'!_160_107</vt:lpstr>
      <vt:lpstr>'153'!_160_108</vt:lpstr>
      <vt:lpstr>'153'!_160_109</vt:lpstr>
      <vt:lpstr>'153'!_160_11</vt:lpstr>
      <vt:lpstr>'153'!_160_110</vt:lpstr>
      <vt:lpstr>'153'!_160_111</vt:lpstr>
      <vt:lpstr>'153'!_160_112</vt:lpstr>
      <vt:lpstr>'153'!_160_113</vt:lpstr>
      <vt:lpstr>'153'!_160_114</vt:lpstr>
      <vt:lpstr>'153'!_160_115</vt:lpstr>
      <vt:lpstr>'153'!_160_116</vt:lpstr>
      <vt:lpstr>'153'!_160_117</vt:lpstr>
      <vt:lpstr>'153'!_160_118</vt:lpstr>
      <vt:lpstr>'153'!_160_119</vt:lpstr>
      <vt:lpstr>'153'!_160_12</vt:lpstr>
      <vt:lpstr>'153'!_160_120</vt:lpstr>
      <vt:lpstr>'153'!_160_121</vt:lpstr>
      <vt:lpstr>'153'!_160_122</vt:lpstr>
      <vt:lpstr>'153'!_160_123</vt:lpstr>
      <vt:lpstr>'153'!_160_124</vt:lpstr>
      <vt:lpstr>'153'!_160_125</vt:lpstr>
      <vt:lpstr>'153'!_160_126</vt:lpstr>
      <vt:lpstr>'153'!_160_127</vt:lpstr>
      <vt:lpstr>'153'!_160_128</vt:lpstr>
      <vt:lpstr>'153'!_160_129</vt:lpstr>
      <vt:lpstr>'153'!_160_13</vt:lpstr>
      <vt:lpstr>'153'!_160_130</vt:lpstr>
      <vt:lpstr>'153'!_160_131</vt:lpstr>
      <vt:lpstr>'153'!_160_132</vt:lpstr>
      <vt:lpstr>'153'!_160_133</vt:lpstr>
      <vt:lpstr>'153'!_160_134</vt:lpstr>
      <vt:lpstr>'153'!_160_135</vt:lpstr>
      <vt:lpstr>'153'!_160_136</vt:lpstr>
      <vt:lpstr>'153'!_160_137</vt:lpstr>
      <vt:lpstr>'153'!_160_138</vt:lpstr>
      <vt:lpstr>'153'!_160_139</vt:lpstr>
      <vt:lpstr>'153'!_160_14</vt:lpstr>
      <vt:lpstr>'153'!_160_140</vt:lpstr>
      <vt:lpstr>'153'!_160_141</vt:lpstr>
      <vt:lpstr>'153'!_160_142</vt:lpstr>
      <vt:lpstr>'153'!_160_143</vt:lpstr>
      <vt:lpstr>'153'!_160_144</vt:lpstr>
      <vt:lpstr>'153'!_160_145</vt:lpstr>
      <vt:lpstr>'153'!_160_146</vt:lpstr>
      <vt:lpstr>'153'!_160_147</vt:lpstr>
      <vt:lpstr>'153'!_160_148</vt:lpstr>
      <vt:lpstr>'153'!_160_149</vt:lpstr>
      <vt:lpstr>'153'!_160_15</vt:lpstr>
      <vt:lpstr>'153'!_160_150</vt:lpstr>
      <vt:lpstr>'153'!_160_151</vt:lpstr>
      <vt:lpstr>'153'!_160_152</vt:lpstr>
      <vt:lpstr>'153'!_160_153</vt:lpstr>
      <vt:lpstr>'153'!_160_154</vt:lpstr>
      <vt:lpstr>'153'!_160_155</vt:lpstr>
      <vt:lpstr>'153'!_160_156</vt:lpstr>
      <vt:lpstr>'153'!_160_157</vt:lpstr>
      <vt:lpstr>'153'!_160_158</vt:lpstr>
      <vt:lpstr>'153'!_160_159</vt:lpstr>
      <vt:lpstr>'153'!_160_16</vt:lpstr>
      <vt:lpstr>'153'!_160_17</vt:lpstr>
      <vt:lpstr>'153'!_160_18</vt:lpstr>
      <vt:lpstr>'153'!_160_19</vt:lpstr>
      <vt:lpstr>'153'!_160_2</vt:lpstr>
      <vt:lpstr>'153'!_160_20</vt:lpstr>
      <vt:lpstr>'153'!_160_21</vt:lpstr>
      <vt:lpstr>'153'!_160_22</vt:lpstr>
      <vt:lpstr>'153'!_160_23</vt:lpstr>
      <vt:lpstr>'153'!_160_24</vt:lpstr>
      <vt:lpstr>'153'!_160_25</vt:lpstr>
      <vt:lpstr>'153'!_160_26</vt:lpstr>
      <vt:lpstr>'153'!_160_27</vt:lpstr>
      <vt:lpstr>'153'!_160_28</vt:lpstr>
      <vt:lpstr>'153'!_160_29</vt:lpstr>
      <vt:lpstr>'153'!_160_3</vt:lpstr>
      <vt:lpstr>'153'!_160_30</vt:lpstr>
      <vt:lpstr>'153'!_160_31</vt:lpstr>
      <vt:lpstr>'153'!_160_32</vt:lpstr>
      <vt:lpstr>'153'!_160_33</vt:lpstr>
      <vt:lpstr>'153'!_160_34</vt:lpstr>
      <vt:lpstr>'153'!_160_35</vt:lpstr>
      <vt:lpstr>'153'!_160_36</vt:lpstr>
      <vt:lpstr>'153'!_160_37</vt:lpstr>
      <vt:lpstr>'153'!_160_38</vt:lpstr>
      <vt:lpstr>'153'!_160_39</vt:lpstr>
      <vt:lpstr>'153'!_160_4</vt:lpstr>
      <vt:lpstr>'153'!_160_40</vt:lpstr>
      <vt:lpstr>'153'!_160_41</vt:lpstr>
      <vt:lpstr>'153'!_160_42</vt:lpstr>
      <vt:lpstr>'153'!_160_43</vt:lpstr>
      <vt:lpstr>'153'!_160_44</vt:lpstr>
      <vt:lpstr>'153'!_160_45</vt:lpstr>
      <vt:lpstr>'153'!_160_46</vt:lpstr>
      <vt:lpstr>'153'!_160_47</vt:lpstr>
      <vt:lpstr>'153'!_160_48</vt:lpstr>
      <vt:lpstr>'153'!_160_49</vt:lpstr>
      <vt:lpstr>'153'!_160_5</vt:lpstr>
      <vt:lpstr>'153'!_160_50</vt:lpstr>
      <vt:lpstr>'153'!_160_51</vt:lpstr>
      <vt:lpstr>'153'!_160_52</vt:lpstr>
      <vt:lpstr>'153'!_160_53</vt:lpstr>
      <vt:lpstr>'153'!_160_54</vt:lpstr>
      <vt:lpstr>'153'!_160_55</vt:lpstr>
      <vt:lpstr>'153'!_160_56</vt:lpstr>
      <vt:lpstr>'153'!_160_57</vt:lpstr>
      <vt:lpstr>'153'!_160_58</vt:lpstr>
      <vt:lpstr>'153'!_160_59</vt:lpstr>
      <vt:lpstr>'153'!_160_6</vt:lpstr>
      <vt:lpstr>'153'!_160_60</vt:lpstr>
      <vt:lpstr>'153'!_160_61</vt:lpstr>
      <vt:lpstr>'153'!_160_62</vt:lpstr>
      <vt:lpstr>'153'!_160_63</vt:lpstr>
      <vt:lpstr>'153'!_160_64</vt:lpstr>
      <vt:lpstr>'153'!_160_65</vt:lpstr>
      <vt:lpstr>'153'!_160_66</vt:lpstr>
      <vt:lpstr>'153'!_160_67</vt:lpstr>
      <vt:lpstr>'153'!_160_68</vt:lpstr>
      <vt:lpstr>'153'!_160_69</vt:lpstr>
      <vt:lpstr>'153'!_160_7</vt:lpstr>
      <vt:lpstr>'153'!_160_70</vt:lpstr>
      <vt:lpstr>'153'!_160_71</vt:lpstr>
      <vt:lpstr>'153'!_160_72</vt:lpstr>
      <vt:lpstr>'153'!_160_73</vt:lpstr>
      <vt:lpstr>'153'!_160_74</vt:lpstr>
      <vt:lpstr>'153'!_160_75</vt:lpstr>
      <vt:lpstr>'153'!_160_76</vt:lpstr>
      <vt:lpstr>'153'!_160_77</vt:lpstr>
      <vt:lpstr>'153'!_160_78</vt:lpstr>
      <vt:lpstr>'153'!_160_79</vt:lpstr>
      <vt:lpstr>'153'!_160_8</vt:lpstr>
      <vt:lpstr>'153'!_160_80</vt:lpstr>
      <vt:lpstr>'153'!_160_81</vt:lpstr>
      <vt:lpstr>'153'!_160_82</vt:lpstr>
      <vt:lpstr>'153'!_160_83</vt:lpstr>
      <vt:lpstr>'153'!_160_84</vt:lpstr>
      <vt:lpstr>'153'!_160_85</vt:lpstr>
      <vt:lpstr>'153'!_160_86</vt:lpstr>
      <vt:lpstr>'153'!_160_87</vt:lpstr>
      <vt:lpstr>'153'!_160_88</vt:lpstr>
      <vt:lpstr>'153'!_160_89</vt:lpstr>
      <vt:lpstr>'153'!_160_9</vt:lpstr>
      <vt:lpstr>'153'!_160_90</vt:lpstr>
      <vt:lpstr>'153'!_160_91</vt:lpstr>
      <vt:lpstr>'153'!_160_92</vt:lpstr>
      <vt:lpstr>'153'!_160_93</vt:lpstr>
      <vt:lpstr>'153'!_160_94</vt:lpstr>
      <vt:lpstr>'153'!_160_95</vt:lpstr>
      <vt:lpstr>'153'!_160_96</vt:lpstr>
      <vt:lpstr>'153'!_160_97</vt:lpstr>
      <vt:lpstr>'153'!_160_98</vt:lpstr>
      <vt:lpstr>'153'!_160_99</vt:lpstr>
      <vt:lpstr>'154(1)'!_161</vt:lpstr>
      <vt:lpstr>'152'!Print_Area</vt:lpstr>
      <vt:lpstr>'153'!Print_Area</vt:lpstr>
      <vt:lpstr>'154(1)'!Print_Area</vt:lpstr>
      <vt:lpstr>'154(2)'!Print_Area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2021-01-05T12:32:40Z</dcterms:created>
  <dcterms:modified xsi:type="dcterms:W3CDTF">2021-01-07T11:06:10Z</dcterms:modified>
</cp:coreProperties>
</file>